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34" documentId="8_{30C7CED2-7731-4D39-9115-8A02426E1F3F}" xr6:coauthVersionLast="47" xr6:coauthVersionMax="47" xr10:uidLastSave="{9BA7E326-1C9D-4637-B825-1D8F8442DE45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1" l="1"/>
  <c r="E10" i="1"/>
  <c r="D29" i="1"/>
  <c r="D10" i="1"/>
  <c r="C29" i="1"/>
  <c r="B29" i="1"/>
  <c r="C10" i="1"/>
  <c r="C30" i="1" s="1"/>
  <c r="B10" i="1"/>
  <c r="D30" i="1" l="1"/>
</calcChain>
</file>

<file path=xl/sharedStrings.xml><?xml version="1.0" encoding="utf-8"?>
<sst xmlns="http://schemas.openxmlformats.org/spreadsheetml/2006/main" count="37" uniqueCount="32">
  <si>
    <t xml:space="preserve">2022 Starting Balance: </t>
  </si>
  <si>
    <t>Income</t>
  </si>
  <si>
    <t>Item</t>
  </si>
  <si>
    <t>2022 Budget</t>
  </si>
  <si>
    <t>2022 Results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</si>
  <si>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</si>
  <si>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</si>
  <si>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</si>
  <si>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</si>
  <si>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</si>
  <si>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</si>
  <si>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</si>
  <si>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</si>
  <si>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</si>
  <si>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</si>
  <si>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</si>
  <si>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</si>
  <si>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</si>
  <si>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</si>
  <si>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</si>
  <si>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</si>
  <si>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</si>
  <si>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</si>
  <si>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</si>
  <si>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</si>
  <si>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</si>
  <si>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</si>
  <si>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</si>
  <si>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>OPERATING ACCOUNT: Ending October 2022</t>
  </si>
  <si>
    <t>ENDING BALANCE 10/31/2022</t>
  </si>
  <si>
    <t>2022 Projected</t>
  </si>
  <si>
    <t>2023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</si>
</sst>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7" fontId="2" fillId="3" borderId="0" xfId="0" applyNumberFormat="1" applyFont="1" applyFill="1"/>
    <xf numFmtId="0" fontId="5" fillId="4" borderId="1" xfId="0" applyFont="1" applyFill="1" applyBorder="1" applyAlignment="1">
      <alignment wrapText="1"/>
    </xf>
    <xf numFmtId="7" fontId="6" fillId="5" borderId="1" xfId="1" applyNumberFormat="1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7" fillId="0" borderId="2" xfId="0" applyFont="1" applyBorder="1"/>
    <xf numFmtId="7" fontId="4" fillId="0" borderId="0" xfId="1" applyNumberFormat="1" applyFont="1" applyAlignment="1">
      <alignment horizontal="right" wrapText="1"/>
    </xf>
    <xf numFmtId="7" fontId="7" fillId="0" borderId="0" xfId="0" applyNumberFormat="1" applyFont="1" applyAlignment="1">
      <alignment horizontal="right"/>
    </xf>
    <xf numFmtId="0" fontId="5" fillId="4" borderId="1" xfId="0" applyFont="1" applyFill="1" applyBorder="1"/>
    <xf numFmtId="7" fontId="5" fillId="5" borderId="1" xfId="0" applyNumberFormat="1" applyFont="1" applyFill="1" applyBorder="1" applyAlignment="1">
      <alignment horizontal="right"/>
    </xf>
    <xf numFmtId="7" fontId="5" fillId="4" borderId="1" xfId="0" applyNumberFormat="1" applyFont="1" applyFill="1" applyBorder="1" applyAlignment="1">
      <alignment horizontal="right"/>
    </xf>
    <xf numFmtId="0" fontId="7" fillId="0" borderId="0" xfId="0" applyFont="1"/>
    <xf numFmtId="7" fontId="7" fillId="0" borderId="0" xfId="0" applyNumberFormat="1" applyFont="1"/>
    <xf numFmtId="0" fontId="5" fillId="5" borderId="1" xfId="0" applyFont="1" applyFill="1" applyBorder="1" applyAlignment="1">
      <alignment horizontal="right" wrapText="1"/>
    </xf>
    <xf numFmtId="7" fontId="7" fillId="0" borderId="0" xfId="0" applyNumberFormat="1" applyFont="1" applyAlignment="1">
      <alignment horizontal="right" wrapText="1"/>
    </xf>
    <xf numFmtId="7" fontId="5" fillId="5" borderId="1" xfId="1" applyNumberFormat="1" applyFont="1" applyFill="1" applyBorder="1" applyAlignment="1">
      <alignment horizontal="right"/>
    </xf>
    <xf numFmtId="0" fontId="5" fillId="6" borderId="0" xfId="0" applyFont="1" applyFill="1"/>
    <xf numFmtId="7" fontId="5" fillId="6" borderId="0" xfId="0" applyNumberFormat="1" applyFont="1" applyFill="1"/>
    <xf numFmtId="0" fontId="3" fillId="7" borderId="1" xfId="0" applyFont="1" applyFill="1" applyBorder="1"/>
    <xf numFmtId="7" fontId="3" fillId="7" borderId="1" xfId="0" applyNumberFormat="1" applyFont="1" applyFill="1" applyBorder="1"/>
    <xf numFmtId="0" fontId="4" fillId="7" borderId="1" xfId="0" applyFont="1" applyFill="1" applyBorder="1"/>
    <xf numFmtId="0" fontId="6" fillId="0" borderId="0" xfId="0" applyFont="1" applyAlignment="1">
      <alignment horizontal="right"/>
    </xf>
    <xf numFmtId="7" fontId="5" fillId="8" borderId="1" xfId="0" applyNumberFormat="1" applyFont="1" applyFill="1" applyBorder="1" applyAlignment="1">
      <alignment horizontal="right"/>
    </xf>
    <xf numFmtId="0" fontId="6" fillId="8" borderId="1" xfId="0" applyFont="1" applyFill="1" applyBorder="1" applyAlignment="1">
      <alignment horizontal="right"/>
    </xf>
    <xf numFmtId="7" fontId="5" fillId="6" borderId="3" xfId="0" applyNumberFormat="1" applyFont="1" applyFill="1" applyBorder="1"/>
    <xf numFmtId="0" fontId="2" fillId="3" borderId="0" xfId="0" applyFont="1" applyFill="1"/>
    <xf numFmtId="0" fontId="4" fillId="3" borderId="0" xfId="0" applyFont="1" applyFill="1"/>
    <xf numFmtId="0" fontId="2" fillId="0" borderId="0" xfId="0" applyFont="1"/>
    <xf numFmtId="0" fontId="5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31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5" style="24" customWidth="1"/>
    <col min="5" max="5" width="13" customWidth="1"/>
  </cols>
  <sheetData>
    <row r="1" spans="1:5" x14ac:dyDescent="0.25">
      <c r="A1" s="1" t="s">
        <v>28</v>
      </c>
      <c r="B1" s="2"/>
      <c r="C1" s="3"/>
    </row>
    <row r="2" spans="1:5" x14ac:dyDescent="0.25">
      <c r="A2" s="28" t="s">
        <v>0</v>
      </c>
      <c r="B2" s="29"/>
      <c r="C2" s="4">
        <v>5685.61</v>
      </c>
    </row>
    <row r="3" spans="1:5" x14ac:dyDescent="0.25">
      <c r="A3" s="30" t="s">
        <v>1</v>
      </c>
      <c r="B3" s="30"/>
      <c r="C3" s="30"/>
    </row>
    <row r="4" spans="1:5" x14ac:dyDescent="0.25">
      <c r="A4" s="5" t="s">
        <v>2</v>
      </c>
      <c r="B4" s="6" t="s">
        <v>3</v>
      </c>
      <c r="C4" s="7" t="s">
        <v>4</v>
      </c>
      <c r="D4" s="26" t="s">
        <v>30</v>
      </c>
      <c r="E4" s="26" t="s">
        <v>31</v>
      </c>
    </row>
    <row r="5" spans="1:5" x14ac:dyDescent="0.25">
      <c r="A5" s="8" t="s">
        <v>5</v>
      </c>
      <c r="B5" s="9">
        <v>1430</v>
      </c>
      <c r="C5" s="10">
        <v>2869</v>
      </c>
      <c r="D5" s="10">
        <v>2869</v>
      </c>
      <c r="E5" s="10">
        <v>0</v>
      </c>
    </row>
    <row r="6" spans="1:5" x14ac:dyDescent="0.25">
      <c r="A6" s="8" t="s">
        <v>6</v>
      </c>
      <c r="B6" s="9">
        <v>4500</v>
      </c>
      <c r="C6" s="10">
        <v>5203.8</v>
      </c>
      <c r="D6" s="10">
        <v>5203.8</v>
      </c>
      <c r="E6" s="10">
        <v>0</v>
      </c>
    </row>
    <row r="7" spans="1:5" x14ac:dyDescent="0.25">
      <c r="A7" s="8" t="s">
        <v>7</v>
      </c>
      <c r="B7" s="9">
        <v>8000</v>
      </c>
      <c r="C7" s="10">
        <v>7000</v>
      </c>
      <c r="D7" s="10">
        <v>7000</v>
      </c>
      <c r="E7" s="10">
        <v>0</v>
      </c>
    </row>
    <row r="8" spans="1:5" x14ac:dyDescent="0.25">
      <c r="A8" s="8" t="s">
        <v>8</v>
      </c>
      <c r="B8" s="9">
        <v>0</v>
      </c>
      <c r="C8" s="10">
        <v>353.71</v>
      </c>
      <c r="D8" s="10">
        <v>353.71</v>
      </c>
      <c r="E8" s="10">
        <v>0</v>
      </c>
    </row>
    <row r="9" spans="1:5" x14ac:dyDescent="0.25">
      <c r="A9" s="8" t="s">
        <v>9</v>
      </c>
      <c r="B9" s="9">
        <v>0</v>
      </c>
      <c r="C9" s="10">
        <v>0</v>
      </c>
      <c r="D9" s="10">
        <v>0</v>
      </c>
      <c r="E9" s="10">
        <v>0</v>
      </c>
    </row>
    <row r="10" spans="1:5" x14ac:dyDescent="0.25">
      <c r="A10" s="11" t="s">
        <v>10</v>
      </c>
      <c r="B10" s="12">
        <f>SUM(B5:B9)</f>
        <v>13930</v>
      </c>
      <c r="C10" s="13">
        <f>SUM(C5:C9)</f>
        <v>15426.509999999998</v>
      </c>
      <c r="D10" s="25">
        <f>SUM(D5:D9)</f>
        <v>15426.509999999998</v>
      </c>
      <c r="E10" s="25">
        <f>SUM(E5:E9)</f>
        <v>0</v>
      </c>
    </row>
    <row r="11" spans="1:5" x14ac:dyDescent="0.25">
      <c r="A11" s="14"/>
      <c r="B11" s="15"/>
      <c r="C11" s="10"/>
      <c r="E11" s="24"/>
    </row>
    <row r="12" spans="1:5" x14ac:dyDescent="0.25">
      <c r="A12" s="31" t="s">
        <v>11</v>
      </c>
      <c r="B12" s="31"/>
      <c r="C12" s="31"/>
      <c r="E12" s="24"/>
    </row>
    <row r="13" spans="1:5" x14ac:dyDescent="0.25">
      <c r="A13" s="5" t="s">
        <v>2</v>
      </c>
      <c r="B13" s="16" t="s">
        <v>3</v>
      </c>
      <c r="C13" s="7" t="s">
        <v>4</v>
      </c>
      <c r="D13" s="7" t="s">
        <v>4</v>
      </c>
      <c r="E13" s="7" t="s">
        <v>4</v>
      </c>
    </row>
    <row r="14" spans="1:5" x14ac:dyDescent="0.25">
      <c r="A14" s="8" t="s">
        <v>12</v>
      </c>
      <c r="B14" s="9">
        <v>250</v>
      </c>
      <c r="C14" s="10">
        <v>0</v>
      </c>
      <c r="D14" s="10">
        <v>0</v>
      </c>
      <c r="E14" s="10">
        <v>0</v>
      </c>
    </row>
    <row r="15" spans="1:5" x14ac:dyDescent="0.25">
      <c r="A15" s="8" t="s">
        <v>27</v>
      </c>
      <c r="B15" s="9">
        <v>500</v>
      </c>
      <c r="C15" s="10">
        <v>0</v>
      </c>
      <c r="D15" s="10">
        <v>500</v>
      </c>
      <c r="E15" s="10">
        <v>0</v>
      </c>
    </row>
    <row r="16" spans="1:5" x14ac:dyDescent="0.25">
      <c r="A16" s="8" t="s">
        <v>13</v>
      </c>
      <c r="B16" s="9">
        <v>500</v>
      </c>
      <c r="C16" s="10">
        <v>0</v>
      </c>
      <c r="D16" s="10">
        <v>500</v>
      </c>
      <c r="E16" s="10">
        <v>0</v>
      </c>
    </row>
    <row r="17" spans="1:5" x14ac:dyDescent="0.25">
      <c r="A17" s="8" t="s">
        <v>14</v>
      </c>
      <c r="B17" s="9">
        <v>1000</v>
      </c>
      <c r="C17" s="10">
        <v>0</v>
      </c>
      <c r="D17" s="10">
        <v>1000</v>
      </c>
      <c r="E17" s="10">
        <v>0</v>
      </c>
    </row>
    <row r="18" spans="1:5" x14ac:dyDescent="0.25">
      <c r="A18" s="8" t="s">
        <v>15</v>
      </c>
      <c r="B18" s="9">
        <v>205</v>
      </c>
      <c r="C18" s="10">
        <v>0</v>
      </c>
      <c r="D18" s="10">
        <v>205</v>
      </c>
      <c r="E18" s="10">
        <v>0</v>
      </c>
    </row>
    <row r="19" spans="1:5" x14ac:dyDescent="0.25">
      <c r="A19" s="8" t="s">
        <v>16</v>
      </c>
      <c r="B19" s="9">
        <v>1000</v>
      </c>
      <c r="C19" s="17">
        <v>772.3</v>
      </c>
      <c r="D19" s="17">
        <v>772.3</v>
      </c>
      <c r="E19" s="17">
        <v>0</v>
      </c>
    </row>
    <row r="20" spans="1:5" x14ac:dyDescent="0.25">
      <c r="A20" s="8" t="s">
        <v>17</v>
      </c>
      <c r="B20" s="9">
        <v>4500</v>
      </c>
      <c r="C20" s="10">
        <v>9335.5300000000007</v>
      </c>
      <c r="D20" s="10">
        <v>9335.5300000000007</v>
      </c>
      <c r="E20" s="10">
        <v>0</v>
      </c>
    </row>
    <row r="21" spans="1:5" x14ac:dyDescent="0.25">
      <c r="A21" s="8" t="s">
        <v>18</v>
      </c>
      <c r="B21" s="9">
        <v>750</v>
      </c>
      <c r="C21" s="10">
        <v>0</v>
      </c>
      <c r="D21" s="10">
        <v>680</v>
      </c>
      <c r="E21" s="10">
        <v>0</v>
      </c>
    </row>
    <row r="22" spans="1:5" x14ac:dyDescent="0.25">
      <c r="A22" s="8" t="s">
        <v>19</v>
      </c>
      <c r="B22" s="9">
        <v>25</v>
      </c>
      <c r="C22" s="10">
        <v>25</v>
      </c>
      <c r="D22" s="10">
        <v>25</v>
      </c>
      <c r="E22" s="10">
        <v>0</v>
      </c>
    </row>
    <row r="23" spans="1:5" x14ac:dyDescent="0.25">
      <c r="A23" s="8" t="s">
        <v>20</v>
      </c>
      <c r="B23" s="9">
        <v>100</v>
      </c>
      <c r="C23" s="10">
        <v>0</v>
      </c>
      <c r="D23" s="10">
        <v>0</v>
      </c>
      <c r="E23" s="10">
        <v>0</v>
      </c>
    </row>
    <row r="24" spans="1:5" x14ac:dyDescent="0.25">
      <c r="A24" s="8" t="s">
        <v>21</v>
      </c>
      <c r="B24" s="9">
        <v>500</v>
      </c>
      <c r="C24" s="10">
        <v>387.68</v>
      </c>
      <c r="D24" s="10">
        <v>387.68</v>
      </c>
      <c r="E24" s="10">
        <v>0</v>
      </c>
    </row>
    <row r="25" spans="1:5" x14ac:dyDescent="0.25">
      <c r="A25" s="8" t="s">
        <v>22</v>
      </c>
      <c r="B25" s="9">
        <v>4000</v>
      </c>
      <c r="C25" s="10">
        <v>4000</v>
      </c>
      <c r="D25" s="10">
        <v>4000</v>
      </c>
      <c r="E25" s="10">
        <v>0</v>
      </c>
    </row>
    <row r="26" spans="1:5" x14ac:dyDescent="0.25">
      <c r="A26" s="8" t="s">
        <v>23</v>
      </c>
      <c r="B26" s="9">
        <v>250</v>
      </c>
      <c r="C26" s="10">
        <v>114.29</v>
      </c>
      <c r="D26" s="10">
        <v>114.29</v>
      </c>
      <c r="E26" s="10">
        <v>0</v>
      </c>
    </row>
    <row r="27" spans="1:5" x14ac:dyDescent="0.25">
      <c r="A27" s="8" t="s">
        <v>24</v>
      </c>
      <c r="B27" s="9">
        <v>250</v>
      </c>
      <c r="C27" s="10">
        <v>103.17</v>
      </c>
      <c r="D27" s="10">
        <v>103.17</v>
      </c>
      <c r="E27" s="10">
        <v>0</v>
      </c>
    </row>
    <row r="28" spans="1:5" x14ac:dyDescent="0.25">
      <c r="A28" s="8" t="s">
        <v>25</v>
      </c>
      <c r="B28" s="9">
        <v>100</v>
      </c>
      <c r="C28" s="10">
        <v>28.6</v>
      </c>
      <c r="D28" s="10">
        <v>28.6</v>
      </c>
      <c r="E28" s="10">
        <v>0</v>
      </c>
    </row>
    <row r="29" spans="1:5" x14ac:dyDescent="0.25">
      <c r="A29" s="11" t="s">
        <v>26</v>
      </c>
      <c r="B29" s="18">
        <f>SUM(B14:B28)</f>
        <v>13930</v>
      </c>
      <c r="C29" s="13">
        <f>SUM(C14:C28)</f>
        <v>14766.570000000002</v>
      </c>
      <c r="D29" s="13">
        <f>SUM(D14:D28)</f>
        <v>17651.57</v>
      </c>
      <c r="E29" s="13">
        <f>SUM(E14:E28)</f>
        <v>0</v>
      </c>
    </row>
    <row r="30" spans="1:5" ht="15.75" thickBot="1" x14ac:dyDescent="0.3">
      <c r="A30" s="19" t="s">
        <v>29</v>
      </c>
      <c r="B30" s="20"/>
      <c r="C30" s="20">
        <f>SUM(C2)+(C10-C29)</f>
        <v>6345.5499999999965</v>
      </c>
      <c r="D30" s="27">
        <f>SUM(C2)+(D10-D29)</f>
        <v>3460.5499999999984</v>
      </c>
      <c r="E30" s="27"/>
    </row>
    <row r="31" spans="1:5" ht="0.75" customHeight="1" x14ac:dyDescent="0.25">
      <c r="A31" s="21"/>
      <c r="B31" s="22"/>
      <c r="C31" s="23"/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2022-11-01T15:15:27Z</dcterms:modified>
</cp:coreProperties>
</file>