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Other computers\My Laptop\OPCL\"/>
    </mc:Choice>
  </mc:AlternateContent>
  <xr:revisionPtr revIDLastSave="0" documentId="13_ncr:1_{1B2AC1E3-3374-4147-8DBA-8975725BCC19}" xr6:coauthVersionLast="47" xr6:coauthVersionMax="47" xr10:uidLastSave="{00000000-0000-0000-0000-000000000000}"/>
  <bookViews>
    <workbookView xWindow="-110" yWindow="-110" windowWidth="19420" windowHeight="11500" xr2:uid="{468F418C-3A7A-4F4A-BB0F-9C99EBB7CCCE}"/>
  </bookViews>
  <sheets>
    <sheet name="2024 Proposed Budget" sheetId="1" r:id="rId1"/>
  </sheets>
  <definedNames>
    <definedName name="_xlnm.Print_Area" localSheetId="0">'2024 Proposed Budget'!$A$1:$C$49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45" i="1" l="1"/>
  <c r="B44" i="1"/>
  <c r="C42" i="1"/>
  <c r="C16" i="1"/>
  <c r="B16" i="1" l="1"/>
  <c r="B42" i="1"/>
</calcChain>
</file>

<file path=xl/sharedStrings.xml><?xml version="1.0" encoding="utf-8"?>
<sst xmlns="http://schemas.openxmlformats.org/spreadsheetml/2006/main" count="50" uniqueCount="46">
  <si>
    <t>Income</t>
  </si>
  <si>
    <t>Item</t>
  </si>
  <si>
    <t>Membership Dues - Checks and Cash</t>
  </si>
  <si>
    <t>Membership Dues - Paypal/Cheddar</t>
  </si>
  <si>
    <t>Robbins Acct-Community Improvement</t>
  </si>
  <si>
    <t>Merchandise Sales</t>
  </si>
  <si>
    <t>NWMB Signage</t>
  </si>
  <si>
    <t>Total Income</t>
  </si>
  <si>
    <t>Expenses</t>
  </si>
  <si>
    <t>Legal Expenses</t>
  </si>
  <si>
    <t>Lynnhaven River Now</t>
  </si>
  <si>
    <t>Chesapeake Bay Foundation</t>
  </si>
  <si>
    <t>PO Box Annual Fee</t>
  </si>
  <si>
    <t>Newsletter/Flyer Printing</t>
  </si>
  <si>
    <t>Social Events</t>
  </si>
  <si>
    <t>Umbrella Liability Insurance</t>
  </si>
  <si>
    <t>Virginia Corporation Fees</t>
  </si>
  <si>
    <t>Postage and Mail Supplies</t>
  </si>
  <si>
    <t>IT Services</t>
  </si>
  <si>
    <t>Merchandise Purchase &amp; LOGO</t>
  </si>
  <si>
    <t>General Meeting Refreshments</t>
  </si>
  <si>
    <t xml:space="preserve">Office Supplies </t>
  </si>
  <si>
    <t>TOTAL EXPENSES</t>
  </si>
  <si>
    <t>Ocean Park Rescue Squad</t>
  </si>
  <si>
    <t xml:space="preserve">Merchandise Cost </t>
  </si>
  <si>
    <t>Merchandise Income</t>
  </si>
  <si>
    <t>Spring Fling Other</t>
  </si>
  <si>
    <t>Fall Fest Other</t>
  </si>
  <si>
    <t>2024 Budget</t>
  </si>
  <si>
    <t>2024 Actual</t>
  </si>
  <si>
    <t>Lyon Scholarship</t>
  </si>
  <si>
    <t>Wine Tasting Other</t>
  </si>
  <si>
    <t>Social Events (Wine Tasting)</t>
  </si>
  <si>
    <t>ENDING BALANCE 2/29/24</t>
  </si>
  <si>
    <t>Donations/Silent Auctions/Raffles</t>
  </si>
  <si>
    <t>Social Events (Chili Night Out)</t>
  </si>
  <si>
    <t>Social Events (Spring Fling)</t>
  </si>
  <si>
    <t>Social Events (Fall Fest)</t>
  </si>
  <si>
    <t>OPCL Scholarships</t>
  </si>
  <si>
    <t>CASA Deposit paid out in 2023</t>
  </si>
  <si>
    <t>BOD Meeting</t>
  </si>
  <si>
    <t>Merchandise</t>
  </si>
  <si>
    <t>2024 Starting Balance: February</t>
  </si>
  <si>
    <t>OPERATING ACCOUNT: Ending February 2024</t>
  </si>
  <si>
    <t>Merchandise Cumulative Cost</t>
  </si>
  <si>
    <t>Merchandise Cumulative Income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</si>
</sst>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5">
    <numFmt numFmtId="5" formatCode="&quot;$&quot;#,##0_);\(&quot;$&quot;#,##0\)"/>
    <numFmt numFmtId="7" formatCode="&quot;$&quot;#,##0.00_);\(&quot;$&quot;#,##0.00\)"/>
    <numFmt numFmtId="8" formatCode="&quot;$&quot;#,##0.00_);[Red]\(&quot;$&quot;#,##0.00\)"/>
    <numFmt numFmtId="164" formatCode="&quot;$&quot;#,##0"/>
    <numFmt numFmtId="165" formatCode="&quot;$&quot;#,##0.00"/>
  </numFmts>
  <fonts count="8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name val="Calibri"/>
      <family val="2"/>
    </font>
    <font>
      <sz val="10"/>
      <color theme="1"/>
      <name val="Calibri"/>
      <family val="2"/>
    </font>
    <font>
      <sz val="11"/>
      <color theme="1"/>
      <name val="Calibri"/>
      <family val="2"/>
    </font>
  </fonts>
  <fills count="11">
    <fill>
      <patternFill patternType="none"/>
    </fill>
    <fill>
      <patternFill patternType="gray125"/>
    </fill>
    <fill>
      <patternFill patternType="solid">
        <fgColor rgb="FF00FF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CC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2" fillId="4" borderId="1" xfId="0" applyFont="1" applyFill="1" applyBorder="1" applyAlignment="1">
      <alignment wrapText="1"/>
    </xf>
    <xf numFmtId="0" fontId="2" fillId="4" borderId="1" xfId="0" applyFont="1" applyFill="1" applyBorder="1" applyAlignment="1">
      <alignment horizontal="right" wrapText="1"/>
    </xf>
    <xf numFmtId="7" fontId="4" fillId="0" borderId="0" xfId="0" applyNumberFormat="1" applyFont="1" applyAlignment="1">
      <alignment horizontal="right"/>
    </xf>
    <xf numFmtId="0" fontId="2" fillId="4" borderId="1" xfId="0" applyFont="1" applyFill="1" applyBorder="1"/>
    <xf numFmtId="0" fontId="4" fillId="0" borderId="0" xfId="0" applyFont="1"/>
    <xf numFmtId="7" fontId="4" fillId="0" borderId="0" xfId="0" applyNumberFormat="1" applyFont="1"/>
    <xf numFmtId="0" fontId="2" fillId="4" borderId="2" xfId="0" applyFont="1" applyFill="1" applyBorder="1" applyAlignment="1">
      <alignment wrapText="1"/>
    </xf>
    <xf numFmtId="0" fontId="2" fillId="4" borderId="2" xfId="0" applyFont="1" applyFill="1" applyBorder="1" applyAlignment="1">
      <alignment horizontal="right" wrapText="1"/>
    </xf>
    <xf numFmtId="0" fontId="4" fillId="8" borderId="1" xfId="0" applyFont="1" applyFill="1" applyBorder="1"/>
    <xf numFmtId="0" fontId="4" fillId="0" borderId="1" xfId="0" applyFont="1" applyBorder="1"/>
    <xf numFmtId="0" fontId="2" fillId="5" borderId="1" xfId="0" applyFont="1" applyFill="1" applyBorder="1"/>
    <xf numFmtId="0" fontId="3" fillId="2" borderId="0" xfId="0" applyFont="1" applyFill="1"/>
    <xf numFmtId="0" fontId="1" fillId="2" borderId="0" xfId="0" applyFont="1" applyFill="1"/>
    <xf numFmtId="7" fontId="3" fillId="3" borderId="0" xfId="0" applyNumberFormat="1" applyFont="1" applyFill="1"/>
    <xf numFmtId="0" fontId="1" fillId="6" borderId="1" xfId="0" applyFont="1" applyFill="1" applyBorder="1"/>
    <xf numFmtId="0" fontId="4" fillId="3" borderId="3" xfId="0" applyFont="1" applyFill="1" applyBorder="1"/>
    <xf numFmtId="0" fontId="0" fillId="7" borderId="0" xfId="0" applyFill="1"/>
    <xf numFmtId="0" fontId="1" fillId="0" borderId="3" xfId="0" applyFont="1" applyBorder="1"/>
    <xf numFmtId="0" fontId="4" fillId="0" borderId="4" xfId="0" applyFont="1" applyBorder="1"/>
    <xf numFmtId="0" fontId="3" fillId="9" borderId="1" xfId="0" applyFont="1" applyFill="1" applyBorder="1" applyAlignment="1">
      <alignment horizontal="right"/>
    </xf>
    <xf numFmtId="5" fontId="4" fillId="0" borderId="1" xfId="0" applyNumberFormat="1" applyFont="1" applyBorder="1" applyAlignment="1">
      <alignment horizontal="right"/>
    </xf>
    <xf numFmtId="5" fontId="2" fillId="4" borderId="1" xfId="0" applyNumberFormat="1" applyFont="1" applyFill="1" applyBorder="1" applyAlignment="1">
      <alignment horizontal="right"/>
    </xf>
    <xf numFmtId="164" fontId="4" fillId="8" borderId="1" xfId="0" applyNumberFormat="1" applyFont="1" applyFill="1" applyBorder="1" applyAlignment="1">
      <alignment horizontal="right"/>
    </xf>
    <xf numFmtId="164" fontId="4" fillId="0" borderId="1" xfId="0" applyNumberFormat="1" applyFont="1" applyBorder="1" applyAlignment="1">
      <alignment horizontal="right"/>
    </xf>
    <xf numFmtId="164" fontId="4" fillId="0" borderId="1" xfId="0" applyNumberFormat="1" applyFont="1" applyBorder="1" applyAlignment="1">
      <alignment horizontal="right" wrapText="1"/>
    </xf>
    <xf numFmtId="164" fontId="2" fillId="4" borderId="1" xfId="0" applyNumberFormat="1" applyFont="1" applyFill="1" applyBorder="1" applyAlignment="1">
      <alignment horizontal="right"/>
    </xf>
    <xf numFmtId="164" fontId="1" fillId="6" borderId="1" xfId="0" applyNumberFormat="1" applyFont="1" applyFill="1" applyBorder="1"/>
    <xf numFmtId="164" fontId="1" fillId="6" borderId="2" xfId="0" applyNumberFormat="1" applyFont="1" applyFill="1" applyBorder="1"/>
    <xf numFmtId="164" fontId="0" fillId="8" borderId="0" xfId="0" applyNumberFormat="1" applyFill="1"/>
    <xf numFmtId="164" fontId="4" fillId="8" borderId="0" xfId="0" applyNumberFormat="1" applyFont="1" applyFill="1"/>
    <xf numFmtId="164" fontId="1" fillId="8" borderId="0" xfId="0" applyNumberFormat="1" applyFont="1" applyFill="1"/>
    <xf numFmtId="164" fontId="2" fillId="5" borderId="1" xfId="0" applyNumberFormat="1" applyFont="1" applyFill="1" applyBorder="1"/>
    <xf numFmtId="5" fontId="1" fillId="10" borderId="1" xfId="0" applyNumberFormat="1" applyFont="1" applyFill="1" applyBorder="1" applyAlignment="1">
      <alignment horizontal="right"/>
    </xf>
    <xf numFmtId="164" fontId="1" fillId="10" borderId="1" xfId="0" applyNumberFormat="1" applyFont="1" applyFill="1" applyBorder="1" applyAlignment="1">
      <alignment horizontal="right"/>
    </xf>
    <xf numFmtId="164" fontId="4" fillId="10" borderId="1" xfId="0" applyNumberFormat="1" applyFont="1" applyFill="1" applyBorder="1" applyAlignment="1">
      <alignment horizontal="right"/>
    </xf>
    <xf numFmtId="164" fontId="4" fillId="10" borderId="1" xfId="0" applyNumberFormat="1" applyFont="1" applyFill="1" applyBorder="1" applyAlignment="1">
      <alignment horizontal="right" wrapText="1"/>
    </xf>
    <xf numFmtId="165" fontId="5" fillId="3" borderId="1" xfId="0" applyNumberFormat="1" applyFont="1" applyFill="1" applyBorder="1"/>
    <xf numFmtId="165" fontId="6" fillId="3" borderId="1" xfId="0" applyNumberFormat="1" applyFont="1" applyFill="1" applyBorder="1"/>
    <xf numFmtId="0" fontId="7" fillId="7" borderId="1" xfId="0" applyFont="1" applyFill="1" applyBorder="1"/>
    <xf numFmtId="165" fontId="5" fillId="0" borderId="1" xfId="0" applyNumberFormat="1" applyFont="1" applyBorder="1"/>
    <xf numFmtId="165" fontId="5" fillId="0" borderId="2" xfId="0" applyNumberFormat="1" applyFont="1" applyBorder="1"/>
    <xf numFmtId="7" fontId="2" fillId="5" borderId="1" xfId="0" applyNumberFormat="1" applyFont="1" applyFill="1" applyBorder="1"/>
    <xf numFmtId="0" fontId="3" fillId="3" borderId="0" xfId="0" applyFont="1" applyFill="1"/>
    <xf numFmtId="0" fontId="1" fillId="3" borderId="0" xfId="0" applyFont="1" applyFill="1"/>
    <xf numFmtId="0" fontId="3" fillId="0" borderId="0" xfId="0" applyFont="1"/>
    <xf numFmtId="0" fontId="2" fillId="0" borderId="0" xfId="0" applyFont="1"/>
    <xf numFmtId="8" fontId="3" fillId="2" borderId="0" xfId="0" applyNumberFormat="1" applyFont="1" applyFill="1" applyAlignment="1">
      <alignment horizontal="right"/>
    </xf>
    <xf numFmtId="7" fontId="2" fillId="4" borderId="1" xfId="0" applyNumberFormat="1" applyFont="1" applyFill="1" applyBorder="1" applyAlignment="1">
      <alignment horizontal="right"/>
    </xf>
    <xf numFmtId="165" fontId="2" fillId="4" borderId="1" xfId="0" applyNumberFormat="1" applyFont="1" applyFill="1" applyBorder="1" applyAlignment="1">
      <alignment horizontal="right"/>
    </xf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109D25F6-66BA-4EB9-B001-60F3A5DD9633}"/>
  </tableStyles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D229C2-D5F0-4684-BB11-D42FA4844E6E}">
  <dimension ref="A1:C49"/>
  <sheetViews>
    <sheetView showZeros="0" tabSelected="1" zoomScale="120" zoomScaleNormal="120" workbookViewId="0">
      <selection activeCell="C45" sqref="C45"/>
    </sheetView>
  </sheetViews>
  <sheetFormatPr defaultRowHeight="14.5" x14ac:dyDescent="0.35"/>
  <cols>
    <col min="1" max="1" width="36.453125" bestFit="1" customWidth="1"/>
    <col min="2" max="2" width="13" customWidth="1"/>
    <col min="3" max="3" width="13.453125" customWidth="1"/>
    <col min="5" max="5" width="7.81640625" customWidth="1"/>
  </cols>
  <sheetData>
    <row r="1" spans="1:3" x14ac:dyDescent="0.35">
      <c r="A1" s="12" t="s">
        <v>43</v>
      </c>
      <c r="B1" s="13"/>
      <c r="C1" s="47"/>
    </row>
    <row r="2" spans="1:3" x14ac:dyDescent="0.35">
      <c r="A2" s="43" t="s">
        <v>42</v>
      </c>
      <c r="B2" s="44"/>
      <c r="C2" s="14">
        <v>4330.21</v>
      </c>
    </row>
    <row r="3" spans="1:3" x14ac:dyDescent="0.35">
      <c r="A3" s="45" t="s">
        <v>0</v>
      </c>
      <c r="B3" s="45"/>
      <c r="C3" s="45"/>
    </row>
    <row r="4" spans="1:3" x14ac:dyDescent="0.35">
      <c r="A4" s="1" t="s">
        <v>1</v>
      </c>
      <c r="B4" s="20" t="s">
        <v>28</v>
      </c>
      <c r="C4" s="2" t="s">
        <v>29</v>
      </c>
    </row>
    <row r="5" spans="1:3" x14ac:dyDescent="0.35">
      <c r="A5" s="10" t="s">
        <v>2</v>
      </c>
      <c r="B5" s="33">
        <v>2500</v>
      </c>
      <c r="C5" s="21">
        <v>700</v>
      </c>
    </row>
    <row r="6" spans="1:3" x14ac:dyDescent="0.35">
      <c r="A6" s="10" t="s">
        <v>3</v>
      </c>
      <c r="B6" s="33">
        <v>5000</v>
      </c>
      <c r="C6" s="21">
        <v>999.42</v>
      </c>
    </row>
    <row r="7" spans="1:3" x14ac:dyDescent="0.35">
      <c r="A7" s="10" t="s">
        <v>26</v>
      </c>
      <c r="B7" s="33">
        <v>500</v>
      </c>
      <c r="C7" s="21">
        <v>0</v>
      </c>
    </row>
    <row r="8" spans="1:3" x14ac:dyDescent="0.35">
      <c r="A8" s="10" t="s">
        <v>27</v>
      </c>
      <c r="B8" s="33">
        <v>1000</v>
      </c>
      <c r="C8" s="21">
        <v>0</v>
      </c>
    </row>
    <row r="9" spans="1:3" x14ac:dyDescent="0.35">
      <c r="A9" s="10" t="s">
        <v>31</v>
      </c>
      <c r="B9" s="33"/>
      <c r="C9" s="21">
        <v>1271.04</v>
      </c>
    </row>
    <row r="10" spans="1:3" x14ac:dyDescent="0.35">
      <c r="A10" s="10" t="s">
        <v>4</v>
      </c>
      <c r="B10" s="33">
        <v>8000</v>
      </c>
      <c r="C10" s="21">
        <v>0</v>
      </c>
    </row>
    <row r="11" spans="1:3" x14ac:dyDescent="0.35">
      <c r="A11" s="10" t="s">
        <v>30</v>
      </c>
      <c r="B11" s="33"/>
      <c r="C11" s="21">
        <v>4500</v>
      </c>
    </row>
    <row r="12" spans="1:3" x14ac:dyDescent="0.35">
      <c r="A12" s="10" t="s">
        <v>5</v>
      </c>
      <c r="B12" s="33"/>
      <c r="C12" s="21">
        <v>657.41</v>
      </c>
    </row>
    <row r="13" spans="1:3" x14ac:dyDescent="0.35">
      <c r="A13" s="10" t="s">
        <v>6</v>
      </c>
      <c r="B13" s="33"/>
      <c r="C13" s="21">
        <v>0</v>
      </c>
    </row>
    <row r="14" spans="1:3" x14ac:dyDescent="0.35">
      <c r="A14" s="10" t="s">
        <v>34</v>
      </c>
      <c r="B14" s="33"/>
      <c r="C14" s="21">
        <v>893.23</v>
      </c>
    </row>
    <row r="15" spans="1:3" x14ac:dyDescent="0.35">
      <c r="A15" s="10" t="s">
        <v>39</v>
      </c>
      <c r="B15" s="33"/>
      <c r="C15" s="21">
        <v>300</v>
      </c>
    </row>
    <row r="16" spans="1:3" x14ac:dyDescent="0.35">
      <c r="A16" s="4" t="s">
        <v>7</v>
      </c>
      <c r="B16" s="22">
        <f>SUM(B5:B13)</f>
        <v>17000</v>
      </c>
      <c r="C16" s="48">
        <f>SUM(C5:C15)</f>
        <v>9321.1</v>
      </c>
    </row>
    <row r="17" spans="1:3" x14ac:dyDescent="0.35">
      <c r="A17" s="5"/>
      <c r="B17" s="6"/>
      <c r="C17" s="3"/>
    </row>
    <row r="18" spans="1:3" x14ac:dyDescent="0.35">
      <c r="A18" s="46" t="s">
        <v>8</v>
      </c>
      <c r="B18" s="46"/>
      <c r="C18" s="46"/>
    </row>
    <row r="19" spans="1:3" x14ac:dyDescent="0.35">
      <c r="A19" s="7" t="s">
        <v>1</v>
      </c>
      <c r="B19" s="20" t="s">
        <v>28</v>
      </c>
      <c r="C19" s="8" t="s">
        <v>29</v>
      </c>
    </row>
    <row r="20" spans="1:3" x14ac:dyDescent="0.35">
      <c r="A20" s="9" t="s">
        <v>9</v>
      </c>
      <c r="B20" s="34"/>
      <c r="C20" s="23">
        <v>0</v>
      </c>
    </row>
    <row r="21" spans="1:3" x14ac:dyDescent="0.35">
      <c r="A21" s="10" t="s">
        <v>23</v>
      </c>
      <c r="B21" s="35">
        <v>500</v>
      </c>
      <c r="C21" s="24">
        <v>0</v>
      </c>
    </row>
    <row r="22" spans="1:3" x14ac:dyDescent="0.35">
      <c r="A22" s="10" t="s">
        <v>10</v>
      </c>
      <c r="B22" s="35">
        <v>500</v>
      </c>
      <c r="C22" s="24">
        <v>0</v>
      </c>
    </row>
    <row r="23" spans="1:3" x14ac:dyDescent="0.35">
      <c r="A23" s="10" t="s">
        <v>11</v>
      </c>
      <c r="B23" s="35">
        <v>1000</v>
      </c>
      <c r="C23" s="24">
        <v>0</v>
      </c>
    </row>
    <row r="24" spans="1:3" x14ac:dyDescent="0.35">
      <c r="A24" s="10" t="s">
        <v>12</v>
      </c>
      <c r="B24" s="35">
        <v>230</v>
      </c>
      <c r="C24" s="24">
        <v>0</v>
      </c>
    </row>
    <row r="25" spans="1:3" x14ac:dyDescent="0.35">
      <c r="A25" s="10" t="s">
        <v>13</v>
      </c>
      <c r="B25" s="36">
        <v>450</v>
      </c>
      <c r="C25" s="25">
        <v>0</v>
      </c>
    </row>
    <row r="26" spans="1:3" x14ac:dyDescent="0.35">
      <c r="A26" s="10" t="s">
        <v>14</v>
      </c>
      <c r="B26" s="35">
        <v>8000</v>
      </c>
      <c r="C26" s="24">
        <v>0</v>
      </c>
    </row>
    <row r="27" spans="1:3" x14ac:dyDescent="0.35">
      <c r="A27" s="10" t="s">
        <v>35</v>
      </c>
      <c r="B27" s="35"/>
      <c r="C27" s="24">
        <v>489.49</v>
      </c>
    </row>
    <row r="28" spans="1:3" x14ac:dyDescent="0.35">
      <c r="A28" s="10" t="s">
        <v>32</v>
      </c>
      <c r="B28" s="35"/>
      <c r="C28" s="24">
        <v>150</v>
      </c>
    </row>
    <row r="29" spans="1:3" x14ac:dyDescent="0.35">
      <c r="A29" s="10" t="s">
        <v>36</v>
      </c>
      <c r="B29" s="35"/>
      <c r="C29" s="24"/>
    </row>
    <row r="30" spans="1:3" x14ac:dyDescent="0.35">
      <c r="A30" s="10" t="s">
        <v>37</v>
      </c>
      <c r="B30" s="35"/>
      <c r="C30" s="24">
        <v>150</v>
      </c>
    </row>
    <row r="31" spans="1:3" x14ac:dyDescent="0.35">
      <c r="A31" s="10" t="s">
        <v>15</v>
      </c>
      <c r="B31" s="35">
        <v>650</v>
      </c>
      <c r="C31" s="24">
        <v>0</v>
      </c>
    </row>
    <row r="32" spans="1:3" x14ac:dyDescent="0.35">
      <c r="A32" s="10" t="s">
        <v>16</v>
      </c>
      <c r="B32" s="35">
        <v>35</v>
      </c>
      <c r="C32" s="24">
        <v>25</v>
      </c>
    </row>
    <row r="33" spans="1:3" x14ac:dyDescent="0.35">
      <c r="A33" s="10" t="s">
        <v>17</v>
      </c>
      <c r="B33" s="35">
        <v>35</v>
      </c>
      <c r="C33" s="24">
        <v>0</v>
      </c>
    </row>
    <row r="34" spans="1:3" x14ac:dyDescent="0.35">
      <c r="A34" s="10" t="s">
        <v>18</v>
      </c>
      <c r="B34" s="35">
        <v>1000</v>
      </c>
      <c r="C34" s="24">
        <v>211.14</v>
      </c>
    </row>
    <row r="35" spans="1:3" x14ac:dyDescent="0.35">
      <c r="A35" s="10" t="s">
        <v>38</v>
      </c>
      <c r="B35" s="35">
        <v>4000</v>
      </c>
      <c r="C35" s="24">
        <v>0</v>
      </c>
    </row>
    <row r="36" spans="1:3" x14ac:dyDescent="0.35">
      <c r="A36" s="10" t="s">
        <v>30</v>
      </c>
      <c r="B36" s="35"/>
      <c r="C36" s="24"/>
    </row>
    <row r="37" spans="1:3" x14ac:dyDescent="0.35">
      <c r="A37" s="10" t="s">
        <v>19</v>
      </c>
      <c r="B37" s="35">
        <v>160</v>
      </c>
      <c r="C37" s="24">
        <v>0</v>
      </c>
    </row>
    <row r="38" spans="1:3" x14ac:dyDescent="0.35">
      <c r="A38" s="10" t="s">
        <v>41</v>
      </c>
      <c r="B38" s="35"/>
      <c r="C38" s="24">
        <v>858.6</v>
      </c>
    </row>
    <row r="39" spans="1:3" x14ac:dyDescent="0.35">
      <c r="A39" s="10" t="s">
        <v>20</v>
      </c>
      <c r="B39" s="35">
        <v>400</v>
      </c>
      <c r="C39" s="24">
        <v>0</v>
      </c>
    </row>
    <row r="40" spans="1:3" x14ac:dyDescent="0.35">
      <c r="A40" s="10" t="s">
        <v>40</v>
      </c>
      <c r="B40" s="35"/>
      <c r="C40" s="24">
        <v>304.14999999999998</v>
      </c>
    </row>
    <row r="41" spans="1:3" x14ac:dyDescent="0.35">
      <c r="A41" s="10" t="s">
        <v>21</v>
      </c>
      <c r="B41" s="35">
        <v>40</v>
      </c>
      <c r="C41" s="24">
        <v>15.49</v>
      </c>
    </row>
    <row r="42" spans="1:3" x14ac:dyDescent="0.35">
      <c r="A42" s="4" t="s">
        <v>22</v>
      </c>
      <c r="B42" s="26">
        <f>SUM(B20:B41)</f>
        <v>17000</v>
      </c>
      <c r="C42" s="49">
        <f>SUM(C20:C41)</f>
        <v>2203.87</v>
      </c>
    </row>
    <row r="43" spans="1:3" ht="0.75" customHeight="1" x14ac:dyDescent="0.35">
      <c r="A43" s="15"/>
      <c r="B43" s="27"/>
      <c r="C43" s="28"/>
    </row>
    <row r="44" spans="1:3" x14ac:dyDescent="0.35">
      <c r="A44" s="16" t="s">
        <v>24</v>
      </c>
      <c r="B44" s="37">
        <f>C38</f>
        <v>858.6</v>
      </c>
      <c r="C44" s="29"/>
    </row>
    <row r="45" spans="1:3" x14ac:dyDescent="0.35">
      <c r="A45" s="16" t="s">
        <v>25</v>
      </c>
      <c r="B45" s="38">
        <f>C12</f>
        <v>657.41</v>
      </c>
      <c r="C45" s="30"/>
    </row>
    <row r="46" spans="1:3" ht="1.5" customHeight="1" x14ac:dyDescent="0.35">
      <c r="A46" s="17"/>
      <c r="B46" s="39"/>
      <c r="C46" s="31"/>
    </row>
    <row r="47" spans="1:3" ht="16.5" customHeight="1" x14ac:dyDescent="0.35">
      <c r="A47" s="18" t="s">
        <v>44</v>
      </c>
      <c r="B47" s="40">
        <v>4821.3500000000004</v>
      </c>
      <c r="C47" s="29"/>
    </row>
    <row r="48" spans="1:3" x14ac:dyDescent="0.35">
      <c r="A48" s="19" t="s">
        <v>45</v>
      </c>
      <c r="B48" s="41">
        <v>4275.03</v>
      </c>
      <c r="C48" s="30"/>
    </row>
    <row r="49" spans="1:3" x14ac:dyDescent="0.35">
      <c r="A49" s="11" t="s">
        <v>33</v>
      </c>
      <c r="B49" s="42">
        <v>0</v>
      </c>
      <c r="C49" s="32">
        <v>11155.74</v>
      </c>
    </row>
  </sheetData>
  <mergeCells count="3">
    <mergeCell ref="A2:B2"/>
    <mergeCell ref="A3:C3"/>
    <mergeCell ref="A18:C18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2024 Proposed Budget</vt:lpstr>
      <vt:lpstr>'2024 Proposed Budget'!Print_Area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norri</dc:creator>
  <cp:lastModifiedBy>Shane Abell</cp:lastModifiedBy>
  <cp:lastPrinted>2024-01-11T23:30:49Z</cp:lastPrinted>
  <dcterms:created xsi:type="dcterms:W3CDTF">2022-09-05T14:59:58Z</dcterms:created>
  <dcterms:modified xsi:type="dcterms:W3CDTF">2024-03-05T04:45:36Z</dcterms:modified>
</cp:coreProperties>
</file>