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E38D0F9E-6DDE-4C8C-B823-63F8CDDC0B4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202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4" i="3" l="1"/>
  <c r="B30" i="3" l="1"/>
  <c r="B9" i="3"/>
  <c r="C30" i="3"/>
  <c r="C9" i="3"/>
  <c r="C36" i="3" l="1"/>
</calcChain>
</file>

<file path=xl/sharedStrings.xml><?xml version="1.0" encoding="utf-8"?>
<sst xmlns="http://schemas.openxmlformats.org/spreadsheetml/2006/main" count="43" uniqueCount="40">
  <si>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</si>
  <si>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</si>
  <si>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</si>
  <si>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</si>
  <si>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</si>
  <si>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</si>
  <si>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</si>
  <si>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</si>
  <si>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</si>
  <si>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</si>
  <si>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</si>
  <si>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</si>
  <si>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</si>
  <si>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</si>
  <si>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</si>
  <si>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</si>
  <si>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</si>
  <si>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</si>
  <si>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</si>
  <si>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</si>
  <si>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</si>
  <si>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</si>
  <si>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Tee-Shirt Cost 2020</t>
  </si>
  <si>
    <t>Tee-Shirt Income 2020</t>
  </si>
  <si>
    <t>CumulativeTee Shirt Income</t>
  </si>
  <si>
    <t>Cummulative Tee Shirt Expense</t>
  </si>
  <si>
    <t>Merchandise Sales</t>
  </si>
  <si>
    <t>Ocean Park Story Reprint</t>
  </si>
  <si>
    <t>Ocean Park Resuce Squad</t>
  </si>
  <si>
    <t>Lynnhaven River Now</t>
  </si>
  <si>
    <t xml:space="preserve">2021 Starting Balance: </t>
  </si>
  <si>
    <t>2021 Budget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</si>
  <si>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</si>
  <si>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</si>
  <si>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</si>
  <si>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</si>
  <si>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</si>
  <si>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</si>
  <si>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OPERATING ACCOUNT: Ending February 2021</t>
  </si>
  <si>
    <t>ENDING BALANCE 02/28/2021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</si>
</sst>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2" borderId="0" xfId="0" applyFont="1" applyFill="1"/>
    <xf numFmtId="0" fontId="3" fillId="0" borderId="2" xfId="0" applyFont="1" applyBorder="1"/>
    <xf numFmtId="0" fontId="3" fillId="0" borderId="0" xfId="0" applyFont="1"/>
    <xf numFmtId="7" fontId="3" fillId="0" borderId="0" xfId="0" applyNumberFormat="1" applyFont="1"/>
    <xf numFmtId="7" fontId="3" fillId="0" borderId="0" xfId="0" applyNumberFormat="1" applyFont="1" applyAlignment="1">
      <alignment horizontal="right"/>
    </xf>
    <xf numFmtId="7" fontId="3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6" fillId="4" borderId="0" xfId="0" applyNumberFormat="1" applyFont="1" applyFill="1"/>
    <xf numFmtId="0" fontId="7" fillId="5" borderId="0" xfId="0" applyFont="1" applyFill="1"/>
    <xf numFmtId="7" fontId="7" fillId="5" borderId="0" xfId="0" applyNumberFormat="1" applyFont="1" applyFill="1"/>
    <xf numFmtId="164" fontId="3" fillId="0" borderId="0" xfId="0" applyNumberFormat="1" applyFont="1"/>
    <xf numFmtId="0" fontId="7" fillId="6" borderId="0" xfId="0" applyFont="1" applyFill="1"/>
    <xf numFmtId="7" fontId="7" fillId="6" borderId="0" xfId="0" applyNumberFormat="1" applyFont="1" applyFill="1"/>
    <xf numFmtId="164" fontId="2" fillId="4" borderId="0" xfId="0" applyNumberFormat="1" applyFont="1" applyFill="1"/>
    <xf numFmtId="164" fontId="3" fillId="4" borderId="0" xfId="0" applyNumberFormat="1" applyFont="1" applyFill="1"/>
    <xf numFmtId="0" fontId="3" fillId="4" borderId="2" xfId="0" applyFont="1" applyFill="1" applyBorder="1"/>
    <xf numFmtId="0" fontId="3" fillId="4" borderId="0" xfId="0" applyFont="1" applyFill="1" applyBorder="1"/>
    <xf numFmtId="7" fontId="7" fillId="3" borderId="1" xfId="0" applyNumberFormat="1" applyFont="1" applyFill="1" applyBorder="1" applyAlignment="1">
      <alignment horizontal="right"/>
    </xf>
    <xf numFmtId="0" fontId="6" fillId="2" borderId="0" xfId="0" applyFont="1" applyFill="1"/>
    <xf numFmtId="0" fontId="7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right" wrapText="1"/>
    </xf>
    <xf numFmtId="0" fontId="7" fillId="3" borderId="1" xfId="0" applyFont="1" applyFill="1" applyBorder="1"/>
    <xf numFmtId="0" fontId="1" fillId="7" borderId="0" xfId="0" applyFont="1" applyFill="1"/>
    <xf numFmtId="8" fontId="8" fillId="0" borderId="0" xfId="0" applyNumberFormat="1" applyFont="1" applyAlignment="1">
      <alignment horizontal="right"/>
    </xf>
    <xf numFmtId="164" fontId="2" fillId="0" borderId="0" xfId="0" applyNumberFormat="1" applyFont="1"/>
    <xf numFmtId="0" fontId="2" fillId="8" borderId="0" xfId="0" applyFont="1" applyFill="1"/>
    <xf numFmtId="7" fontId="2" fillId="8" borderId="0" xfId="0" applyNumberFormat="1" applyFont="1" applyFill="1"/>
    <xf numFmtId="0" fontId="6" fillId="2" borderId="3" xfId="0" applyFont="1" applyFill="1" applyBorder="1"/>
    <xf numFmtId="7" fontId="6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8" fontId="2" fillId="6" borderId="1" xfId="0" applyNumberFormat="1" applyFont="1" applyFill="1" applyBorder="1"/>
    <xf numFmtId="8" fontId="6" fillId="0" borderId="1" xfId="0" applyNumberFormat="1" applyFont="1" applyBorder="1" applyAlignment="1">
      <alignment horizontal="right"/>
    </xf>
    <xf numFmtId="14" fontId="8" fillId="0" borderId="1" xfId="0" applyNumberFormat="1" applyFont="1" applyBorder="1" applyAlignment="1">
      <alignment horizontal="right"/>
    </xf>
    <xf numFmtId="8" fontId="6" fillId="6" borderId="1" xfId="0" applyNumberFormat="1" applyFont="1" applyFill="1" applyBorder="1" applyAlignment="1">
      <alignment horizontal="right"/>
    </xf>
    <xf numFmtId="14" fontId="8" fillId="6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/>
    <xf numFmtId="0" fontId="7" fillId="0" borderId="0" xfId="0" applyFont="1"/>
    <xf numFmtId="0" fontId="6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44"/>
  <sheetViews>
    <sheetView tabSelected="1" zoomScale="130" zoomScaleNormal="130" workbookViewId="0">
      <selection activeCell="A2" sqref="A2:B2"/>
    </sheetView>
  </sheetViews>
  <sheetFormatPr defaultColWidth="8.7109375" defaultRowHeight="12.75" x14ac:dyDescent="0.2"/>
  <cols>
    <col min="1" max="1" width="32.140625" style="1" customWidth="1"/>
    <col min="2" max="2" width="13.140625" style="1" customWidth="1"/>
    <col min="3" max="3" width="12.42578125" style="1" customWidth="1"/>
    <col min="4" max="4" width="8.7109375" style="1"/>
    <col min="5" max="6" width="8.7109375" style="1" customWidth="1"/>
    <col min="7" max="16384" width="8.7109375" style="1"/>
  </cols>
  <sheetData>
    <row r="1" spans="1:3" x14ac:dyDescent="0.2">
      <c r="A1" s="21" t="s">
        <v>38</v>
      </c>
      <c r="B1" s="3"/>
      <c r="C1" s="9"/>
    </row>
    <row r="2" spans="1:3" x14ac:dyDescent="0.2">
      <c r="A2" s="42" t="s">
        <v>30</v>
      </c>
      <c r="B2" s="43"/>
      <c r="C2" s="10">
        <v>5306.66</v>
      </c>
    </row>
    <row r="3" spans="1:3" x14ac:dyDescent="0.2">
      <c r="A3" s="40" t="s">
        <v>1</v>
      </c>
      <c r="B3" s="40"/>
      <c r="C3" s="40"/>
    </row>
    <row r="4" spans="1:3" ht="15.75" customHeight="1" x14ac:dyDescent="0.2">
      <c r="A4" s="22" t="s">
        <v>0</v>
      </c>
      <c r="B4" s="23" t="s">
        <v>31</v>
      </c>
      <c r="C4" s="24" t="s">
        <v>32</v>
      </c>
    </row>
    <row r="5" spans="1:3" x14ac:dyDescent="0.2">
      <c r="A5" s="4" t="s">
        <v>15</v>
      </c>
      <c r="B5" s="7">
        <v>3000</v>
      </c>
      <c r="C5" s="7">
        <v>120</v>
      </c>
    </row>
    <row r="6" spans="1:3" x14ac:dyDescent="0.2">
      <c r="A6" s="4" t="s">
        <v>16</v>
      </c>
      <c r="B6" s="7">
        <v>3000</v>
      </c>
      <c r="C6" s="7">
        <v>954.24</v>
      </c>
    </row>
    <row r="7" spans="1:3" x14ac:dyDescent="0.2">
      <c r="A7" s="4" t="s">
        <v>17</v>
      </c>
      <c r="B7" s="7">
        <v>7145</v>
      </c>
      <c r="C7" s="7">
        <v>0</v>
      </c>
    </row>
    <row r="8" spans="1:3" x14ac:dyDescent="0.2">
      <c r="A8" s="4" t="s">
        <v>26</v>
      </c>
      <c r="B8" s="7">
        <v>200</v>
      </c>
      <c r="C8" s="7">
        <v>0</v>
      </c>
    </row>
    <row r="9" spans="1:3" x14ac:dyDescent="0.2">
      <c r="A9" s="25" t="s">
        <v>6</v>
      </c>
      <c r="B9" s="20">
        <f>SUM(B5:B8)</f>
        <v>13345</v>
      </c>
      <c r="C9" s="20">
        <f>SUM(C5:C8)</f>
        <v>1074.24</v>
      </c>
    </row>
    <row r="10" spans="1:3" ht="6.75" customHeight="1" x14ac:dyDescent="0.2">
      <c r="A10" s="5"/>
      <c r="B10" s="6"/>
      <c r="C10" s="7"/>
    </row>
    <row r="11" spans="1:3" x14ac:dyDescent="0.2">
      <c r="A11" s="41" t="s">
        <v>12</v>
      </c>
      <c r="B11" s="41"/>
      <c r="C11" s="41"/>
    </row>
    <row r="12" spans="1:3" ht="13.5" customHeight="1" x14ac:dyDescent="0.2">
      <c r="A12" s="22" t="s">
        <v>0</v>
      </c>
      <c r="B12" s="24" t="s">
        <v>31</v>
      </c>
      <c r="C12" s="24" t="s">
        <v>32</v>
      </c>
    </row>
    <row r="13" spans="1:3" x14ac:dyDescent="0.2">
      <c r="A13" s="4" t="s">
        <v>9</v>
      </c>
      <c r="B13" s="7">
        <v>70</v>
      </c>
      <c r="C13" s="7">
        <v>0</v>
      </c>
    </row>
    <row r="14" spans="1:3" x14ac:dyDescent="0.2">
      <c r="A14" s="4" t="s">
        <v>14</v>
      </c>
      <c r="B14" s="7">
        <v>250</v>
      </c>
      <c r="C14" s="7">
        <v>0</v>
      </c>
    </row>
    <row r="15" spans="1:3" x14ac:dyDescent="0.2">
      <c r="A15" s="4" t="s">
        <v>28</v>
      </c>
      <c r="B15" s="7">
        <v>500</v>
      </c>
      <c r="C15" s="7">
        <v>0</v>
      </c>
    </row>
    <row r="16" spans="1:3" x14ac:dyDescent="0.2">
      <c r="A16" s="4" t="s">
        <v>29</v>
      </c>
      <c r="B16" s="7">
        <v>500</v>
      </c>
      <c r="C16" s="7">
        <v>0</v>
      </c>
    </row>
    <row r="17" spans="1:3" x14ac:dyDescent="0.2">
      <c r="A17" s="4" t="s">
        <v>20</v>
      </c>
      <c r="B17" s="7">
        <v>1000</v>
      </c>
      <c r="C17" s="7">
        <v>0</v>
      </c>
    </row>
    <row r="18" spans="1:3" x14ac:dyDescent="0.2">
      <c r="A18" s="4" t="s">
        <v>3</v>
      </c>
      <c r="B18" s="7">
        <v>150</v>
      </c>
      <c r="C18" s="7">
        <v>0</v>
      </c>
    </row>
    <row r="19" spans="1:3" x14ac:dyDescent="0.2">
      <c r="A19" s="4" t="s">
        <v>4</v>
      </c>
      <c r="B19" s="8">
        <v>600</v>
      </c>
      <c r="C19" s="8">
        <v>206.27</v>
      </c>
    </row>
    <row r="20" spans="1:3" x14ac:dyDescent="0.2">
      <c r="A20" s="28" t="s">
        <v>27</v>
      </c>
      <c r="B20" s="28">
        <v>1000</v>
      </c>
      <c r="C20" s="28">
        <v>0</v>
      </c>
    </row>
    <row r="21" spans="1:3" x14ac:dyDescent="0.2">
      <c r="A21" s="4" t="s">
        <v>7</v>
      </c>
      <c r="B21" s="7">
        <v>2500</v>
      </c>
      <c r="C21" s="7">
        <v>0</v>
      </c>
    </row>
    <row r="22" spans="1:3" x14ac:dyDescent="0.2">
      <c r="A22" s="4" t="s">
        <v>5</v>
      </c>
      <c r="B22" s="7">
        <v>750</v>
      </c>
      <c r="C22" s="7">
        <v>0</v>
      </c>
    </row>
    <row r="23" spans="1:3" x14ac:dyDescent="0.2">
      <c r="A23" s="4" t="s">
        <v>2</v>
      </c>
      <c r="B23" s="7">
        <v>25</v>
      </c>
      <c r="C23" s="7">
        <v>0</v>
      </c>
    </row>
    <row r="24" spans="1:3" x14ac:dyDescent="0.2">
      <c r="A24" s="4" t="s">
        <v>10</v>
      </c>
      <c r="B24" s="7">
        <v>150</v>
      </c>
      <c r="C24" s="7">
        <v>0</v>
      </c>
    </row>
    <row r="25" spans="1:3" x14ac:dyDescent="0.2">
      <c r="A25" s="4" t="s">
        <v>21</v>
      </c>
      <c r="B25" s="7">
        <v>1000</v>
      </c>
      <c r="C25" s="7">
        <v>0</v>
      </c>
    </row>
    <row r="26" spans="1:3" x14ac:dyDescent="0.2">
      <c r="A26" s="4" t="s">
        <v>11</v>
      </c>
      <c r="B26" s="7">
        <v>4000</v>
      </c>
      <c r="C26" s="7">
        <v>0</v>
      </c>
    </row>
    <row r="27" spans="1:3" x14ac:dyDescent="0.2">
      <c r="A27" s="4" t="s">
        <v>19</v>
      </c>
      <c r="B27" s="7">
        <v>500</v>
      </c>
      <c r="C27" s="7">
        <v>0</v>
      </c>
    </row>
    <row r="28" spans="1:3" x14ac:dyDescent="0.2">
      <c r="A28" s="4" t="s">
        <v>8</v>
      </c>
      <c r="B28" s="7">
        <v>250</v>
      </c>
      <c r="C28" s="7">
        <v>0</v>
      </c>
    </row>
    <row r="29" spans="1:3" x14ac:dyDescent="0.2">
      <c r="A29" s="4" t="s">
        <v>18</v>
      </c>
      <c r="B29" s="7">
        <v>100</v>
      </c>
      <c r="C29" s="7">
        <v>0</v>
      </c>
    </row>
    <row r="30" spans="1:3" x14ac:dyDescent="0.2">
      <c r="A30" s="25" t="s">
        <v>13</v>
      </c>
      <c r="B30" s="20">
        <f>SUM(B13:B29)</f>
        <v>13345</v>
      </c>
      <c r="C30" s="20">
        <f>SUM(C13:C29)</f>
        <v>206.27</v>
      </c>
    </row>
    <row r="31" spans="1:3" x14ac:dyDescent="0.2">
      <c r="A31" s="18" t="s">
        <v>23</v>
      </c>
      <c r="B31" s="16">
        <v>0</v>
      </c>
      <c r="C31" s="16">
        <v>0</v>
      </c>
    </row>
    <row r="32" spans="1:3" x14ac:dyDescent="0.2">
      <c r="A32" s="4" t="s">
        <v>24</v>
      </c>
      <c r="B32" s="13">
        <v>0</v>
      </c>
      <c r="C32" s="13">
        <v>3109.55</v>
      </c>
    </row>
    <row r="33" spans="1:3" x14ac:dyDescent="0.2">
      <c r="A33" s="19" t="s">
        <v>22</v>
      </c>
      <c r="B33" s="17">
        <v>0</v>
      </c>
      <c r="C33" s="17">
        <v>0</v>
      </c>
    </row>
    <row r="34" spans="1:3" ht="15" customHeight="1" x14ac:dyDescent="0.2">
      <c r="A34" s="1" t="s">
        <v>25</v>
      </c>
      <c r="B34" s="13">
        <v>0</v>
      </c>
      <c r="C34" s="13">
        <v>3984.5</v>
      </c>
    </row>
    <row r="35" spans="1:3" x14ac:dyDescent="0.2">
      <c r="A35" s="14"/>
      <c r="B35" s="15"/>
      <c r="C35" s="15"/>
    </row>
    <row r="36" spans="1:3" x14ac:dyDescent="0.2">
      <c r="A36" s="11" t="s">
        <v>39</v>
      </c>
      <c r="B36" s="12"/>
      <c r="C36" s="12">
        <f>SUM(C2+C9-C30)+(C31-C33)</f>
        <v>6174.6299999999992</v>
      </c>
    </row>
    <row r="37" spans="1:3" x14ac:dyDescent="0.2">
      <c r="A37" s="2"/>
    </row>
    <row r="38" spans="1:3" x14ac:dyDescent="0.2">
      <c r="A38" s="29"/>
      <c r="B38" s="30"/>
    </row>
    <row r="39" spans="1:3" ht="25.5" x14ac:dyDescent="0.2">
      <c r="A39" s="31" t="s">
        <v>33</v>
      </c>
      <c r="B39" s="32" t="s">
        <v>34</v>
      </c>
    </row>
    <row r="40" spans="1:3" s="26" customFormat="1" ht="18" customHeight="1" x14ac:dyDescent="0.2">
      <c r="A40" s="33" t="s">
        <v>35</v>
      </c>
      <c r="B40" s="35">
        <v>11397.4</v>
      </c>
      <c r="C40" s="36">
        <v>44255</v>
      </c>
    </row>
    <row r="41" spans="1:3" ht="3.75" customHeight="1" x14ac:dyDescent="0.2">
      <c r="A41" s="34"/>
      <c r="B41" s="37"/>
      <c r="C41" s="38"/>
    </row>
    <row r="42" spans="1:3" ht="25.5" customHeight="1" x14ac:dyDescent="0.2">
      <c r="A42" s="33" t="s">
        <v>36</v>
      </c>
      <c r="B42" s="35">
        <v>269171.21999999997</v>
      </c>
      <c r="C42" s="36">
        <v>44257</v>
      </c>
    </row>
    <row r="43" spans="1:3" ht="24" customHeight="1" x14ac:dyDescent="0.2">
      <c r="A43" s="33" t="s">
        <v>37</v>
      </c>
      <c r="B43" s="35">
        <v>83440.490000000005</v>
      </c>
      <c r="C43" s="36">
        <v>44257</v>
      </c>
    </row>
    <row r="44" spans="1:3" ht="18.75" customHeight="1" x14ac:dyDescent="0.25">
      <c r="A44"/>
      <c r="B44" s="27">
        <f>SUM(B42:B43)</f>
        <v>352611.70999999996</v>
      </c>
      <c r="C44" s="39"/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2021-03-03T14:21:33Z</dcterms:modified>
</cp:coreProperties>
</file>