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HpReg_Backup/Ocean Park Civic League/"/>
    </mc:Choice>
  </mc:AlternateContent>
  <xr:revisionPtr revIDLastSave="8" documentId="8_{2030EF97-2BB9-4A22-9F8F-D745BCDD4FF6}" xr6:coauthVersionLast="45" xr6:coauthVersionMax="45" xr10:uidLastSave="{4FCFD4BE-659D-4E70-9030-1DA10313A6DB}"/>
  <bookViews>
    <workbookView xWindow="-120" yWindow="-120" windowWidth="20730" windowHeight="11160" xr2:uid="{00000000-000D-0000-FFFF-FFFF00000000}"/>
  </bookViews>
  <sheets>
    <sheet name="202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9" i="3" l="1"/>
  <c r="D9" i="3"/>
  <c r="B43" i="3" l="1"/>
  <c r="B29" i="3" l="1"/>
  <c r="B9" i="3"/>
  <c r="C9" i="3"/>
  <c r="C29" i="3"/>
  <c r="C35" i="3" l="1"/>
</calcChain>
</file>

<file path=xl/sharedStrings.xml><?xml version="1.0" encoding="utf-8"?>
<sst xmlns="http://schemas.openxmlformats.org/spreadsheetml/2006/main" count="50" uniqueCount="43">
  <si>
    <t>Item</t>
  </si>
  <si>
    <t>Income</t>
  </si>
  <si>
    <t>Advertising Revenue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</si>
  <si>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</si>
  <si>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</si>
  <si>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</si>
  <si>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</si>
  <si>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</si>
  <si>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</si>
  <si>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</si>
  <si>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</si>
  <si>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</si>
  <si>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</si>
  <si>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</si>
  <si>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</si>
  <si>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</si>
  <si>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</si>
  <si>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Membership Dues - Paypal</t>
  </si>
  <si>
    <t>Robbins Acct-Community Improvement</t>
  </si>
  <si>
    <t>Charity (ie OPVRS,LRN,Raffles)</t>
  </si>
  <si>
    <t>Phase IV Facebook Marketing</t>
  </si>
  <si>
    <t xml:space="preserve">Office Supplies </t>
  </si>
  <si>
    <t>Merchandise Purchase &amp; LOGO</t>
  </si>
  <si>
    <t>Chesapeake Bay Foundation</t>
  </si>
  <si>
    <t>IT Services</t>
  </si>
  <si>
    <t>2020 Budget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</si>
  <si>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</si>
  <si>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</si>
  <si>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</si>
  <si>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</si>
  <si>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</si>
  <si>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2020 Results</t>
  </si>
  <si>
    <t>Tee-Shirt Cost 2020</t>
  </si>
  <si>
    <t>Tee-Shirt Income 2020</t>
  </si>
  <si>
    <t>CumulativeTee Shirt Income</t>
  </si>
  <si>
    <t>Cummulative Tee Shirt Expense</t>
  </si>
  <si>
    <t xml:space="preserve">2020 Starting Balance: </t>
  </si>
  <si>
    <t xml:space="preserve"> </t>
  </si>
  <si>
    <t xml:space="preserve">  </t>
  </si>
  <si>
    <t>ENDING BALANCE 11/30/2020</t>
  </si>
  <si>
    <t xml:space="preserve">2021 Budget </t>
  </si>
  <si>
    <t>PROPOSED</t>
  </si>
  <si>
    <t>OPERATING ACCOUNT: Budget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</si>
</sst>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2" borderId="0" xfId="0" applyFont="1" applyFill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0" fontId="2" fillId="6" borderId="0" xfId="0" applyFont="1" applyFill="1"/>
    <xf numFmtId="7" fontId="2" fillId="6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14" fontId="8" fillId="0" borderId="0" xfId="0" applyNumberFormat="1" applyFont="1" applyAlignment="1">
      <alignment horizontal="center"/>
    </xf>
    <xf numFmtId="164" fontId="3" fillId="0" borderId="0" xfId="0" applyNumberFormat="1" applyFont="1"/>
    <xf numFmtId="0" fontId="7" fillId="7" borderId="0" xfId="0" applyFont="1" applyFill="1"/>
    <xf numFmtId="7" fontId="7" fillId="7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8" fontId="6" fillId="0" borderId="1" xfId="0" applyNumberFormat="1" applyFont="1" applyBorder="1"/>
    <xf numFmtId="8" fontId="6" fillId="0" borderId="0" xfId="0" applyNumberFormat="1" applyFont="1" applyBorder="1"/>
    <xf numFmtId="14" fontId="8" fillId="8" borderId="0" xfId="0" applyNumberFormat="1" applyFont="1" applyFill="1" applyAlignment="1">
      <alignment horizontal="center"/>
    </xf>
    <xf numFmtId="8" fontId="2" fillId="7" borderId="1" xfId="0" applyNumberFormat="1" applyFont="1" applyFill="1" applyBorder="1"/>
    <xf numFmtId="8" fontId="6" fillId="7" borderId="1" xfId="0" applyNumberFormat="1" applyFont="1" applyFill="1" applyBorder="1"/>
    <xf numFmtId="8" fontId="8" fillId="0" borderId="0" xfId="0" applyNumberFormat="1" applyFont="1"/>
    <xf numFmtId="7" fontId="3" fillId="0" borderId="0" xfId="0" applyNumberFormat="1" applyFont="1" applyBorder="1" applyAlignment="1">
      <alignment horizontal="right"/>
    </xf>
    <xf numFmtId="0" fontId="6" fillId="4" borderId="0" xfId="0" applyFont="1" applyFill="1"/>
    <xf numFmtId="0" fontId="1" fillId="4" borderId="0" xfId="0" applyFont="1" applyFill="1"/>
    <xf numFmtId="0" fontId="6" fillId="2" borderId="0" xfId="0" applyFont="1" applyFill="1"/>
    <xf numFmtId="0" fontId="6" fillId="0" borderId="0" xfId="0" applyFont="1"/>
    <xf numFmtId="0" fontId="8" fillId="4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5" xfId="0" applyFont="1" applyFill="1" applyBorder="1" applyAlignment="1">
      <alignment horizontal="right" wrapText="1"/>
    </xf>
    <xf numFmtId="0" fontId="7" fillId="3" borderId="1" xfId="0" applyFont="1" applyFill="1" applyBorder="1"/>
    <xf numFmtId="7" fontId="7" fillId="3" borderId="1" xfId="0" applyNumberFormat="1" applyFont="1" applyFill="1" applyBorder="1" applyAlignment="1">
      <alignment horizontal="right"/>
    </xf>
    <xf numFmtId="7" fontId="7" fillId="3" borderId="5" xfId="0" applyNumberFormat="1" applyFont="1" applyFill="1" applyBorder="1" applyAlignment="1">
      <alignment horizontal="right"/>
    </xf>
    <xf numFmtId="0" fontId="7" fillId="0" borderId="0" xfId="0" applyFont="1"/>
    <xf numFmtId="0" fontId="7" fillId="3" borderId="1" xfId="0" applyFont="1" applyFill="1" applyBorder="1" applyAlignment="1">
      <alignment horizontal="right" wrapText="1"/>
    </xf>
    <xf numFmtId="14" fontId="9" fillId="0" borderId="0" xfId="0" applyNumberFormat="1" applyFont="1" applyBorder="1"/>
    <xf numFmtId="14" fontId="9" fillId="8" borderId="0" xfId="0" applyNumberFormat="1" applyFont="1" applyFill="1" applyBorder="1"/>
    <xf numFmtId="0" fontId="1" fillId="8" borderId="0" xfId="0" applyFont="1" applyFill="1"/>
    <xf numFmtId="8" fontId="8" fillId="0" borderId="0" xfId="0" applyNumberFormat="1" applyFont="1" applyBorder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3"/>
  <sheetViews>
    <sheetView tabSelected="1" zoomScale="130" zoomScaleNormal="130" workbookViewId="0"/>
  </sheetViews>
  <sheetFormatPr defaultColWidth="29.5703125" defaultRowHeight="12.75" x14ac:dyDescent="0.2"/>
  <cols>
    <col min="1" max="1" width="29.5703125" style="1"/>
    <col min="2" max="2" width="13.28515625" style="1" customWidth="1"/>
    <col min="3" max="3" width="11" style="1" customWidth="1"/>
    <col min="4" max="4" width="14.140625" style="1" customWidth="1"/>
    <col min="5" max="16384" width="29.5703125" style="1"/>
  </cols>
  <sheetData>
    <row r="1" spans="1:4" x14ac:dyDescent="0.2">
      <c r="A1" s="36" t="s">
        <v>42</v>
      </c>
      <c r="B1" s="3"/>
      <c r="C1" s="10"/>
    </row>
    <row r="2" spans="1:4" x14ac:dyDescent="0.2">
      <c r="A2" s="34" t="s">
        <v>36</v>
      </c>
      <c r="B2" s="35"/>
      <c r="C2" s="11">
        <v>5229.1099999999997</v>
      </c>
    </row>
    <row r="3" spans="1:4" x14ac:dyDescent="0.2">
      <c r="A3" s="37" t="s">
        <v>1</v>
      </c>
      <c r="B3" s="37"/>
      <c r="C3" s="37"/>
      <c r="D3" s="38" t="s">
        <v>41</v>
      </c>
    </row>
    <row r="4" spans="1:4" x14ac:dyDescent="0.2">
      <c r="A4" s="39" t="s">
        <v>0</v>
      </c>
      <c r="B4" s="40" t="s">
        <v>25</v>
      </c>
      <c r="C4" s="41" t="s">
        <v>31</v>
      </c>
      <c r="D4" s="38" t="s">
        <v>40</v>
      </c>
    </row>
    <row r="5" spans="1:4" x14ac:dyDescent="0.2">
      <c r="A5" s="4" t="s">
        <v>2</v>
      </c>
      <c r="B5" s="8">
        <v>300</v>
      </c>
      <c r="C5" s="8">
        <v>0</v>
      </c>
      <c r="D5" s="33">
        <v>0</v>
      </c>
    </row>
    <row r="6" spans="1:4" x14ac:dyDescent="0.2">
      <c r="A6" s="5" t="s">
        <v>16</v>
      </c>
      <c r="B6" s="8">
        <v>2900</v>
      </c>
      <c r="C6" s="8">
        <v>525</v>
      </c>
      <c r="D6" s="33">
        <v>1625</v>
      </c>
    </row>
    <row r="7" spans="1:4" x14ac:dyDescent="0.2">
      <c r="A7" s="5" t="s">
        <v>17</v>
      </c>
      <c r="B7" s="8">
        <v>2741</v>
      </c>
      <c r="C7" s="8">
        <v>2222.16</v>
      </c>
      <c r="D7" s="33">
        <v>2300</v>
      </c>
    </row>
    <row r="8" spans="1:4" x14ac:dyDescent="0.2">
      <c r="A8" s="5" t="s">
        <v>18</v>
      </c>
      <c r="B8" s="8">
        <v>9200</v>
      </c>
      <c r="C8" s="8">
        <v>5000</v>
      </c>
      <c r="D8" s="33">
        <v>7000</v>
      </c>
    </row>
    <row r="9" spans="1:4" x14ac:dyDescent="0.2">
      <c r="A9" s="42" t="s">
        <v>7</v>
      </c>
      <c r="B9" s="43">
        <f>SUM(B5:B8)</f>
        <v>15141</v>
      </c>
      <c r="C9" s="44">
        <f>SUM(C5:C8)</f>
        <v>7747.16</v>
      </c>
      <c r="D9" s="43">
        <f>SUM(D5:D8)</f>
        <v>10925</v>
      </c>
    </row>
    <row r="10" spans="1:4" x14ac:dyDescent="0.2">
      <c r="A10" s="6"/>
      <c r="B10" s="7"/>
      <c r="C10" s="8"/>
    </row>
    <row r="11" spans="1:4" x14ac:dyDescent="0.2">
      <c r="A11" s="45" t="s">
        <v>13</v>
      </c>
      <c r="B11" s="45"/>
      <c r="C11" s="45"/>
      <c r="D11" s="38" t="s">
        <v>41</v>
      </c>
    </row>
    <row r="12" spans="1:4" x14ac:dyDescent="0.2">
      <c r="A12" s="39" t="s">
        <v>0</v>
      </c>
      <c r="B12" s="46" t="s">
        <v>25</v>
      </c>
      <c r="C12" s="46" t="s">
        <v>31</v>
      </c>
      <c r="D12" s="38" t="s">
        <v>40</v>
      </c>
    </row>
    <row r="13" spans="1:4" x14ac:dyDescent="0.2">
      <c r="A13" s="5" t="s">
        <v>10</v>
      </c>
      <c r="B13" s="8">
        <v>70</v>
      </c>
      <c r="C13" s="8">
        <v>0</v>
      </c>
      <c r="D13" s="8">
        <v>0</v>
      </c>
    </row>
    <row r="14" spans="1:4" x14ac:dyDescent="0.2">
      <c r="A14" s="5" t="s">
        <v>15</v>
      </c>
      <c r="B14" s="8">
        <v>500</v>
      </c>
      <c r="C14" s="8">
        <v>0</v>
      </c>
      <c r="D14" s="8">
        <v>1000</v>
      </c>
    </row>
    <row r="15" spans="1:4" x14ac:dyDescent="0.2">
      <c r="A15" s="5" t="s">
        <v>19</v>
      </c>
      <c r="B15" s="8">
        <v>2000</v>
      </c>
      <c r="C15" s="8">
        <v>1000</v>
      </c>
      <c r="D15" s="8">
        <v>1000</v>
      </c>
    </row>
    <row r="16" spans="1:4" x14ac:dyDescent="0.2">
      <c r="A16" s="5" t="s">
        <v>4</v>
      </c>
      <c r="B16" s="8">
        <v>134</v>
      </c>
      <c r="C16" s="8">
        <v>148</v>
      </c>
      <c r="D16" s="8">
        <v>150</v>
      </c>
    </row>
    <row r="17" spans="1:4" x14ac:dyDescent="0.2">
      <c r="A17" s="5" t="s">
        <v>5</v>
      </c>
      <c r="B17" s="9">
        <v>400</v>
      </c>
      <c r="C17" s="9">
        <v>311.10000000000002</v>
      </c>
      <c r="D17" s="9">
        <v>350</v>
      </c>
    </row>
    <row r="18" spans="1:4" x14ac:dyDescent="0.2">
      <c r="A18" s="5" t="s">
        <v>8</v>
      </c>
      <c r="B18" s="8">
        <v>5000</v>
      </c>
      <c r="C18" s="8">
        <v>169.9</v>
      </c>
      <c r="D18" s="8">
        <v>3000</v>
      </c>
    </row>
    <row r="19" spans="1:4" x14ac:dyDescent="0.2">
      <c r="A19" s="5" t="s">
        <v>6</v>
      </c>
      <c r="B19" s="8">
        <v>812</v>
      </c>
      <c r="C19" s="8">
        <v>733</v>
      </c>
      <c r="D19" s="8">
        <v>750</v>
      </c>
    </row>
    <row r="20" spans="1:4" x14ac:dyDescent="0.2">
      <c r="A20" s="5" t="s">
        <v>3</v>
      </c>
      <c r="B20" s="8">
        <v>25</v>
      </c>
      <c r="C20" s="8">
        <v>25</v>
      </c>
      <c r="D20" s="8">
        <v>25</v>
      </c>
    </row>
    <row r="21" spans="1:4" x14ac:dyDescent="0.2">
      <c r="A21" s="5" t="s">
        <v>11</v>
      </c>
      <c r="B21" s="8">
        <v>100</v>
      </c>
      <c r="C21" s="8">
        <v>0</v>
      </c>
      <c r="D21" s="8">
        <v>0</v>
      </c>
    </row>
    <row r="22" spans="1:4" x14ac:dyDescent="0.2">
      <c r="A22" s="5" t="s">
        <v>20</v>
      </c>
      <c r="B22" s="8">
        <v>0</v>
      </c>
      <c r="C22" s="8">
        <v>0</v>
      </c>
      <c r="D22" s="8">
        <v>0</v>
      </c>
    </row>
    <row r="23" spans="1:4" x14ac:dyDescent="0.2">
      <c r="A23" s="5" t="s">
        <v>24</v>
      </c>
      <c r="B23" s="8">
        <v>300</v>
      </c>
      <c r="C23" s="8">
        <v>188.34</v>
      </c>
      <c r="D23" s="8">
        <v>200</v>
      </c>
    </row>
    <row r="24" spans="1:4" x14ac:dyDescent="0.2">
      <c r="A24" s="5" t="s">
        <v>12</v>
      </c>
      <c r="B24" s="8">
        <v>4000</v>
      </c>
      <c r="C24" s="8">
        <v>4000</v>
      </c>
      <c r="D24" s="8">
        <v>4000</v>
      </c>
    </row>
    <row r="25" spans="1:4" x14ac:dyDescent="0.2">
      <c r="A25" s="5" t="s">
        <v>22</v>
      </c>
      <c r="B25" s="8">
        <v>200</v>
      </c>
      <c r="C25" s="8">
        <v>134.09</v>
      </c>
      <c r="D25" s="8">
        <v>200</v>
      </c>
    </row>
    <row r="26" spans="1:4" x14ac:dyDescent="0.2">
      <c r="A26" s="5" t="s">
        <v>9</v>
      </c>
      <c r="B26" s="8">
        <v>500</v>
      </c>
      <c r="C26" s="8">
        <v>17.89</v>
      </c>
      <c r="D26" s="8">
        <v>250</v>
      </c>
    </row>
    <row r="27" spans="1:4" x14ac:dyDescent="0.2">
      <c r="A27" s="5" t="s">
        <v>21</v>
      </c>
      <c r="B27" s="8">
        <v>100</v>
      </c>
      <c r="C27" s="8">
        <v>0</v>
      </c>
      <c r="D27" s="8">
        <v>0</v>
      </c>
    </row>
    <row r="28" spans="1:4" x14ac:dyDescent="0.2">
      <c r="A28" s="5" t="s">
        <v>23</v>
      </c>
      <c r="B28" s="8">
        <v>1000</v>
      </c>
      <c r="C28" s="8">
        <v>1000</v>
      </c>
      <c r="D28" s="8">
        <v>1000</v>
      </c>
    </row>
    <row r="29" spans="1:4" x14ac:dyDescent="0.2">
      <c r="A29" s="42" t="s">
        <v>14</v>
      </c>
      <c r="B29" s="43">
        <f>SUM(B13:B28)</f>
        <v>15141</v>
      </c>
      <c r="C29" s="43">
        <f>SUM(C13:C28)</f>
        <v>7727.3200000000006</v>
      </c>
      <c r="D29" s="43">
        <f>SUM(D13:D28)</f>
        <v>11925</v>
      </c>
    </row>
    <row r="30" spans="1:4" x14ac:dyDescent="0.2">
      <c r="A30" s="25" t="s">
        <v>33</v>
      </c>
      <c r="B30" s="23">
        <v>0</v>
      </c>
      <c r="C30" s="23">
        <v>1342.23</v>
      </c>
    </row>
    <row r="31" spans="1:4" x14ac:dyDescent="0.2">
      <c r="A31" s="5" t="s">
        <v>34</v>
      </c>
      <c r="B31" s="20">
        <v>0</v>
      </c>
      <c r="C31" s="20">
        <v>3219.55</v>
      </c>
    </row>
    <row r="32" spans="1:4" x14ac:dyDescent="0.2">
      <c r="A32" s="26" t="s">
        <v>32</v>
      </c>
      <c r="B32" s="24">
        <v>0</v>
      </c>
      <c r="C32" s="24">
        <v>1389.83</v>
      </c>
    </row>
    <row r="33" spans="1:4" x14ac:dyDescent="0.2">
      <c r="A33" s="1" t="s">
        <v>35</v>
      </c>
      <c r="B33" s="20">
        <v>0</v>
      </c>
      <c r="C33" s="20">
        <v>3984.5</v>
      </c>
    </row>
    <row r="34" spans="1:4" ht="5.25" customHeight="1" x14ac:dyDescent="0.2">
      <c r="A34" s="21"/>
      <c r="B34" s="22"/>
      <c r="C34" s="22"/>
    </row>
    <row r="35" spans="1:4" x14ac:dyDescent="0.2">
      <c r="A35" s="12" t="s">
        <v>39</v>
      </c>
      <c r="B35" s="13"/>
      <c r="C35" s="13">
        <f>SUM(C2+C9-C29)+(C30-C32)</f>
        <v>5201.3500000000004</v>
      </c>
    </row>
    <row r="36" spans="1:4" x14ac:dyDescent="0.2">
      <c r="A36" s="2"/>
    </row>
    <row r="37" spans="1:4" x14ac:dyDescent="0.2">
      <c r="A37" s="14"/>
      <c r="B37" s="15"/>
    </row>
    <row r="38" spans="1:4" x14ac:dyDescent="0.2">
      <c r="A38" s="16" t="s">
        <v>26</v>
      </c>
      <c r="B38" s="17" t="s">
        <v>27</v>
      </c>
    </row>
    <row r="39" spans="1:4" x14ac:dyDescent="0.2">
      <c r="A39" s="18" t="s">
        <v>28</v>
      </c>
      <c r="B39" s="27">
        <v>11397.4</v>
      </c>
      <c r="C39" s="19">
        <v>44165</v>
      </c>
      <c r="D39" s="47" t="s">
        <v>37</v>
      </c>
    </row>
    <row r="40" spans="1:4" s="49" customFormat="1" ht="6.75" customHeight="1" x14ac:dyDescent="0.2">
      <c r="A40" s="30"/>
      <c r="B40" s="31"/>
      <c r="C40" s="29"/>
      <c r="D40" s="48"/>
    </row>
    <row r="41" spans="1:4" x14ac:dyDescent="0.2">
      <c r="A41" s="18" t="s">
        <v>29</v>
      </c>
      <c r="B41" s="27">
        <v>265728.05</v>
      </c>
      <c r="C41" s="19">
        <v>44173</v>
      </c>
      <c r="D41" s="28" t="s">
        <v>37</v>
      </c>
    </row>
    <row r="42" spans="1:4" x14ac:dyDescent="0.2">
      <c r="A42" s="18" t="s">
        <v>30</v>
      </c>
      <c r="B42" s="27">
        <v>82033.429999999993</v>
      </c>
      <c r="C42" s="19">
        <v>44173</v>
      </c>
      <c r="D42" s="28" t="s">
        <v>38</v>
      </c>
    </row>
    <row r="43" spans="1:4" x14ac:dyDescent="0.2">
      <c r="B43" s="32">
        <f>SUM(B41:B42)</f>
        <v>347761.48</v>
      </c>
      <c r="D43" s="50" t="s">
        <v>37</v>
      </c>
    </row>
  </sheetData>
  <mergeCells count="3">
    <mergeCell ref="A3:C3"/>
    <mergeCell ref="A11:C11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2021-01-05T20:34:20Z</dcterms:modified>
</cp:coreProperties>
</file>