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hane\Documents\OPCL\Operating Account Updates\"/>
    </mc:Choice>
  </mc:AlternateContent>
  <xr:revisionPtr revIDLastSave="0" documentId="13_ncr:1_{63C6A7BC-9756-41E2-B321-C050EA81E4A9}" xr6:coauthVersionLast="47" xr6:coauthVersionMax="47" xr10:uidLastSave="{00000000-0000-0000-0000-000000000000}"/>
  <bookViews>
    <workbookView xWindow="-120" yWindow="-120" windowWidth="29040" windowHeight="15720" xr2:uid="{468F418C-3A7A-4F4A-BB0F-9C99EBB7CCCE}"/>
  </bookViews>
  <sheets>
    <sheet name="2026 Proposed Budget" sheetId="1" r:id="rId1"/>
  </sheets>
  <definedNames>
    <definedName name="_xlnm.Print_Area" localSheetId="0">'2026 Proposed Budget'!$A$1:$D$44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4" i="1" l="1"/>
  <c r="B44" i="1"/>
  <c r="D14" i="1"/>
  <c r="B14" i="1"/>
  <c r="C14" i="1"/>
  <c r="D44" i="1" l="1"/>
</calcChain>
</file>

<file path=xl/sharedStrings.xml><?xml version="1.0" encoding="utf-8"?>
<sst xmlns="http://schemas.openxmlformats.org/spreadsheetml/2006/main" count="49" uniqueCount="45">
  <si>
    <t>Income</t>
  </si>
  <si>
    <t>Item</t>
  </si>
  <si>
    <t>Membership Dues - Checks and Cash</t>
  </si>
  <si>
    <t>Membership Dues - Paypal/Cheddar</t>
  </si>
  <si>
    <t>Merchandise Sales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</si>
  <si>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</si>
  <si>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</si>
  <si>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</si>
  <si>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</si>
  <si>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</si>
  <si>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</si>
  <si>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</si>
  <si>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Umbrella Liability Insurance</t>
  </si>
  <si>
    <t>Virginia Corporation Fees</t>
  </si>
  <si>
    <t>Postage and Mail Supplies</t>
  </si>
  <si>
    <t>IT Services</t>
  </si>
  <si>
    <t xml:space="preserve">Office Supplies </t>
  </si>
  <si>
    <t>TOTAL EXPENSES</t>
  </si>
  <si>
    <t>Ocean Park Rescue Squad</t>
  </si>
  <si>
    <t>Fall Fest Other</t>
  </si>
  <si>
    <t>Donations/Silent Auctions/Raffles</t>
  </si>
  <si>
    <t>Friends of Live Oaks</t>
  </si>
  <si>
    <t>Social Events (Chili Night Out)</t>
  </si>
  <si>
    <t>Social Events (Wine Tasting) - Paid Event</t>
  </si>
  <si>
    <t>Social Events (Spring Fling)</t>
  </si>
  <si>
    <t>Social Events (Fall Fest)</t>
  </si>
  <si>
    <t>Social Events (Easter Egg Hunt)</t>
  </si>
  <si>
    <t>Social Events (4th Parade)</t>
  </si>
  <si>
    <t>Wine Tasting</t>
  </si>
  <si>
    <t>VBCCO Annual Dues</t>
  </si>
  <si>
    <t>Scholarships (Lyon)</t>
  </si>
  <si>
    <t>Scholarships (OPCL)</t>
  </si>
  <si>
    <t>Merchandise (Stickers)</t>
  </si>
  <si>
    <t>Merchandise (Apparel)</t>
  </si>
  <si>
    <t>General Meeting Refreshments/DPs/Mbrshp</t>
  </si>
  <si>
    <t>BOD Meeting</t>
  </si>
  <si>
    <t>Operating Account Checks</t>
  </si>
  <si>
    <t>2026 Budget</t>
  </si>
  <si>
    <t>2025 Budget</t>
  </si>
  <si>
    <t>2025 Actual</t>
  </si>
  <si>
    <t>Lyon Scholarship</t>
  </si>
  <si>
    <t>Robbins Account</t>
  </si>
  <si>
    <t xml:space="preserve">Current Balance as of December 1, 2025: </t>
  </si>
  <si>
    <t>Projected Balance Beginning January 1, 2026</t>
  </si>
  <si>
    <t>OPERATING ACCOUNT: 2026 Budget Proposal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</si>
</sst>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4">
    <numFmt numFmtId="5" formatCode="&quot;$&quot;#,##0_);\(&quot;$&quot;#,##0\)"/>
    <numFmt numFmtId="7" formatCode="&quot;$&quot;#,##0.00_);\(&quot;$&quot;#,##0.00\)"/>
    <numFmt numFmtId="164" formatCode="&quot;$&quot;#,##0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2" fillId="4" borderId="1" xfId="0" applyFont="1" applyFill="1" applyBorder="1" applyAlignment="1">
      <alignment wrapText="1"/>
    </xf>
    <xf numFmtId="0" fontId="2" fillId="4" borderId="1" xfId="0" applyFont="1" applyFill="1" applyBorder="1"/>
    <xf numFmtId="0" fontId="4" fillId="0" borderId="0" xfId="0" applyFont="1"/>
    <xf numFmtId="7" fontId="4" fillId="0" borderId="0" xfId="0" applyNumberFormat="1" applyFont="1"/>
    <xf numFmtId="0" fontId="2" fillId="4" borderId="2" xfId="0" applyFont="1" applyFill="1" applyBorder="1" applyAlignment="1">
      <alignment wrapText="1"/>
    </xf>
    <xf numFmtId="0" fontId="4" fillId="0" borderId="1" xfId="0" applyFont="1" applyBorder="1"/>
    <xf numFmtId="0" fontId="3" fillId="2" borderId="0" xfId="0" applyFont="1" applyFill="1"/>
    <xf numFmtId="0" fontId="1" fillId="2" borderId="0" xfId="0" applyFont="1" applyFill="1"/>
    <xf numFmtId="5" fontId="1" fillId="6" borderId="1" xfId="0" applyNumberFormat="1" applyFont="1" applyFill="1" applyBorder="1" applyAlignment="1">
      <alignment horizontal="right"/>
    </xf>
    <xf numFmtId="164" fontId="4" fillId="6" borderId="1" xfId="0" applyNumberFormat="1" applyFont="1" applyFill="1" applyBorder="1" applyAlignment="1">
      <alignment horizontal="right"/>
    </xf>
    <xf numFmtId="0" fontId="3" fillId="3" borderId="0" xfId="0" applyFont="1" applyFill="1"/>
    <xf numFmtId="0" fontId="1" fillId="3" borderId="0" xfId="0" applyFont="1" applyFill="1"/>
    <xf numFmtId="164" fontId="4" fillId="7" borderId="1" xfId="0" applyNumberFormat="1" applyFont="1" applyFill="1" applyBorder="1" applyAlignment="1">
      <alignment horizontal="right"/>
    </xf>
    <xf numFmtId="5" fontId="1" fillId="7" borderId="1" xfId="0" applyNumberFormat="1" applyFont="1" applyFill="1" applyBorder="1" applyAlignment="1">
      <alignment horizontal="right"/>
    </xf>
    <xf numFmtId="0" fontId="3" fillId="5" borderId="1" xfId="0" applyFont="1" applyFill="1" applyBorder="1" applyAlignment="1">
      <alignment horizontal="center"/>
    </xf>
    <xf numFmtId="5" fontId="2" fillId="8" borderId="1" xfId="0" applyNumberFormat="1" applyFont="1" applyFill="1" applyBorder="1" applyAlignment="1">
      <alignment horizontal="right"/>
    </xf>
    <xf numFmtId="0" fontId="2" fillId="8" borderId="1" xfId="0" applyFont="1" applyFill="1" applyBorder="1" applyAlignment="1">
      <alignment horizontal="center" wrapText="1"/>
    </xf>
    <xf numFmtId="0" fontId="2" fillId="8" borderId="2" xfId="0" applyFont="1" applyFill="1" applyBorder="1" applyAlignment="1">
      <alignment horizontal="center" wrapText="1"/>
    </xf>
    <xf numFmtId="164" fontId="2" fillId="8" borderId="1" xfId="0" applyNumberFormat="1" applyFont="1" applyFill="1" applyBorder="1"/>
    <xf numFmtId="5" fontId="2" fillId="5" borderId="1" xfId="0" applyNumberFormat="1" applyFont="1" applyFill="1" applyBorder="1" applyAlignment="1">
      <alignment horizontal="right"/>
    </xf>
    <xf numFmtId="164" fontId="2" fillId="5" borderId="1" xfId="0" applyNumberFormat="1" applyFont="1" applyFill="1" applyBorder="1" applyAlignment="1">
      <alignment horizontal="right"/>
    </xf>
    <xf numFmtId="164" fontId="2" fillId="0" borderId="0" xfId="0" applyNumberFormat="1" applyFont="1" applyAlignment="1">
      <alignment horizontal="right"/>
    </xf>
    <xf numFmtId="0" fontId="3" fillId="0" borderId="0" xfId="0" applyFont="1"/>
    <xf numFmtId="0" fontId="2" fillId="0" borderId="0" xfId="0" applyFont="1"/>
    <xf numFmtId="165" fontId="0" fillId="0" borderId="0" xfId="0" applyNumberFormat="1"/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109D25F6-66BA-4EB9-B001-60F3A5DD9633}"/>
  </tableStyles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G48"/>
  <sheetViews>
    <sheetView showZeros="0" tabSelected="1" zoomScale="120" zoomScaleNormal="120" workbookViewId="0">
      <selection activeCell="D10" sqref="D10"/>
    </sheetView>
  </sheetViews>
  <sheetFormatPr defaultRowHeight="15" x14ac:dyDescent="0.25"/>
  <cols>
    <col min="1" max="1" width="36.42578125" bestFit="1" customWidth="1"/>
    <col min="2" max="4" width="13" customWidth="1"/>
    <col min="6" max="6" width="7.85546875" customWidth="1"/>
    <col min="7" max="7" width="9.7109375" bestFit="1" customWidth="1"/>
  </cols>
  <sheetData>
    <row r="1" spans="1:4" x14ac:dyDescent="0.25">
      <c r="A1" s="7" t="s">
        <v>44</v>
      </c>
      <c r="B1" s="7"/>
      <c r="C1" s="7"/>
      <c r="D1" s="8"/>
    </row>
    <row r="2" spans="1:4" x14ac:dyDescent="0.25">
      <c r="A2" s="11" t="s">
        <v>42</v>
      </c>
      <c r="B2" s="11">
        <v>4822</v>
      </c>
      <c r="C2" s="11"/>
      <c r="D2" s="12"/>
    </row>
    <row r="3" spans="1:4" x14ac:dyDescent="0.25">
      <c r="A3" s="11" t="s">
        <v>43</v>
      </c>
      <c r="B3" s="11">
        <v>4026</v>
      </c>
      <c r="C3" s="11"/>
      <c r="D3" s="12"/>
    </row>
    <row r="4" spans="1:4" x14ac:dyDescent="0.25">
      <c r="A4" s="23" t="s">
        <v>0</v>
      </c>
      <c r="B4" s="23"/>
      <c r="C4" s="23"/>
      <c r="D4" s="23"/>
    </row>
    <row r="5" spans="1:4" x14ac:dyDescent="0.25">
      <c r="A5" s="1" t="s">
        <v>1</v>
      </c>
      <c r="B5" s="17" t="s">
        <v>38</v>
      </c>
      <c r="C5" s="17" t="s">
        <v>39</v>
      </c>
      <c r="D5" s="15" t="s">
        <v>37</v>
      </c>
    </row>
    <row r="6" spans="1:4" x14ac:dyDescent="0.25">
      <c r="A6" s="6" t="s">
        <v>2</v>
      </c>
      <c r="B6" s="14">
        <v>2700</v>
      </c>
      <c r="C6" s="14">
        <v>1520</v>
      </c>
      <c r="D6" s="9">
        <v>1600</v>
      </c>
    </row>
    <row r="7" spans="1:4" x14ac:dyDescent="0.25">
      <c r="A7" s="6" t="s">
        <v>3</v>
      </c>
      <c r="B7" s="14">
        <v>6800</v>
      </c>
      <c r="C7" s="14">
        <v>5281.12</v>
      </c>
      <c r="D7" s="9">
        <v>5300</v>
      </c>
    </row>
    <row r="8" spans="1:4" x14ac:dyDescent="0.25">
      <c r="A8" s="6" t="s">
        <v>19</v>
      </c>
      <c r="B8" s="14">
        <v>1500</v>
      </c>
      <c r="C8" s="14">
        <v>949.18</v>
      </c>
      <c r="D8" s="9">
        <v>1000</v>
      </c>
    </row>
    <row r="9" spans="1:4" x14ac:dyDescent="0.25">
      <c r="A9" s="6" t="s">
        <v>41</v>
      </c>
      <c r="B9" s="14">
        <v>12500</v>
      </c>
      <c r="C9" s="14">
        <v>15000</v>
      </c>
      <c r="D9" s="9">
        <v>21500</v>
      </c>
    </row>
    <row r="10" spans="1:4" x14ac:dyDescent="0.25">
      <c r="A10" s="6" t="s">
        <v>40</v>
      </c>
      <c r="B10" s="14"/>
      <c r="C10" s="14">
        <v>4000</v>
      </c>
      <c r="D10" s="9"/>
    </row>
    <row r="11" spans="1:4" x14ac:dyDescent="0.25">
      <c r="A11" s="6" t="s">
        <v>4</v>
      </c>
      <c r="B11" s="14">
        <v>4000</v>
      </c>
      <c r="C11" s="14">
        <v>1315.32</v>
      </c>
      <c r="D11" s="9">
        <v>1500</v>
      </c>
    </row>
    <row r="12" spans="1:4" x14ac:dyDescent="0.25">
      <c r="A12" s="6" t="s">
        <v>20</v>
      </c>
      <c r="B12" s="14">
        <v>1500</v>
      </c>
      <c r="C12" s="14">
        <v>609.96</v>
      </c>
      <c r="D12" s="9">
        <v>700</v>
      </c>
    </row>
    <row r="13" spans="1:4" x14ac:dyDescent="0.25">
      <c r="A13" s="6" t="s">
        <v>28</v>
      </c>
      <c r="B13" s="14"/>
      <c r="C13" s="14">
        <v>2004.99</v>
      </c>
      <c r="D13" s="9"/>
    </row>
    <row r="14" spans="1:4" x14ac:dyDescent="0.25">
      <c r="A14" s="2" t="s">
        <v>5</v>
      </c>
      <c r="B14" s="16">
        <f>SUM(B6:B13)</f>
        <v>29000</v>
      </c>
      <c r="C14" s="16">
        <f>SUM(C6:C13)</f>
        <v>30680.57</v>
      </c>
      <c r="D14" s="20">
        <f>SUM(D6:D13)</f>
        <v>31600</v>
      </c>
    </row>
    <row r="15" spans="1:4" x14ac:dyDescent="0.25">
      <c r="A15" s="3"/>
      <c r="B15" s="3"/>
      <c r="C15" s="3"/>
      <c r="D15" s="4"/>
    </row>
    <row r="16" spans="1:4" x14ac:dyDescent="0.25">
      <c r="A16" s="24" t="s">
        <v>6</v>
      </c>
      <c r="B16" s="24"/>
      <c r="C16" s="24"/>
      <c r="D16" s="24"/>
    </row>
    <row r="17" spans="1:7" x14ac:dyDescent="0.25">
      <c r="A17" s="5" t="s">
        <v>1</v>
      </c>
      <c r="B17" s="18" t="s">
        <v>38</v>
      </c>
      <c r="C17" s="18" t="s">
        <v>39</v>
      </c>
      <c r="D17" s="15" t="s">
        <v>37</v>
      </c>
    </row>
    <row r="18" spans="1:7" x14ac:dyDescent="0.25">
      <c r="A18" s="6" t="s">
        <v>7</v>
      </c>
      <c r="B18" s="13"/>
      <c r="C18" s="13"/>
      <c r="D18" s="10"/>
    </row>
    <row r="19" spans="1:7" x14ac:dyDescent="0.25">
      <c r="A19" s="6" t="s">
        <v>18</v>
      </c>
      <c r="B19" s="13">
        <v>1000</v>
      </c>
      <c r="C19" s="13">
        <v>2058.3000000000002</v>
      </c>
      <c r="D19" s="10"/>
      <c r="G19" s="25"/>
    </row>
    <row r="20" spans="1:7" x14ac:dyDescent="0.25">
      <c r="A20" s="6" t="s">
        <v>8</v>
      </c>
      <c r="B20" s="13">
        <v>1000</v>
      </c>
      <c r="C20" s="13">
        <v>1029.3</v>
      </c>
      <c r="D20" s="10">
        <v>1030</v>
      </c>
    </row>
    <row r="21" spans="1:7" x14ac:dyDescent="0.25">
      <c r="A21" s="6" t="s">
        <v>9</v>
      </c>
      <c r="B21" s="13">
        <v>1500</v>
      </c>
      <c r="C21" s="13">
        <v>1500</v>
      </c>
      <c r="D21" s="10">
        <v>1500</v>
      </c>
    </row>
    <row r="22" spans="1:7" x14ac:dyDescent="0.25">
      <c r="A22" s="6" t="s">
        <v>21</v>
      </c>
      <c r="B22" s="13">
        <v>1000</v>
      </c>
      <c r="C22" s="13">
        <v>1000</v>
      </c>
      <c r="D22" s="10">
        <v>1000</v>
      </c>
    </row>
    <row r="23" spans="1:7" x14ac:dyDescent="0.25">
      <c r="A23" s="6" t="s">
        <v>10</v>
      </c>
      <c r="B23" s="13">
        <v>232</v>
      </c>
      <c r="C23" s="13">
        <v>244</v>
      </c>
      <c r="D23" s="10">
        <v>275</v>
      </c>
    </row>
    <row r="24" spans="1:7" x14ac:dyDescent="0.25">
      <c r="A24" s="6" t="s">
        <v>11</v>
      </c>
      <c r="B24" s="13"/>
      <c r="C24" s="13"/>
      <c r="D24" s="10">
        <v>450</v>
      </c>
    </row>
    <row r="25" spans="1:7" x14ac:dyDescent="0.25">
      <c r="A25" s="6" t="s">
        <v>22</v>
      </c>
      <c r="B25" s="13">
        <v>350</v>
      </c>
      <c r="C25" s="13">
        <v>620.67999999999995</v>
      </c>
      <c r="D25" s="10">
        <v>650</v>
      </c>
    </row>
    <row r="26" spans="1:7" x14ac:dyDescent="0.25">
      <c r="A26" s="6" t="s">
        <v>23</v>
      </c>
      <c r="B26" s="13"/>
      <c r="C26" s="13">
        <v>1781.07</v>
      </c>
      <c r="D26" s="10"/>
    </row>
    <row r="27" spans="1:7" x14ac:dyDescent="0.25">
      <c r="A27" s="6" t="s">
        <v>24</v>
      </c>
      <c r="B27" s="13">
        <v>5000</v>
      </c>
      <c r="C27" s="13">
        <v>4784.7</v>
      </c>
      <c r="D27" s="10">
        <v>5000</v>
      </c>
    </row>
    <row r="28" spans="1:7" x14ac:dyDescent="0.25">
      <c r="A28" s="6" t="s">
        <v>25</v>
      </c>
      <c r="B28" s="13">
        <v>4400</v>
      </c>
      <c r="C28" s="13">
        <v>3660.01</v>
      </c>
      <c r="D28" s="10">
        <v>4000</v>
      </c>
    </row>
    <row r="29" spans="1:7" x14ac:dyDescent="0.25">
      <c r="A29" s="6" t="s">
        <v>26</v>
      </c>
      <c r="B29" s="13">
        <v>50</v>
      </c>
      <c r="C29" s="13">
        <v>115.17</v>
      </c>
      <c r="D29" s="10">
        <v>100</v>
      </c>
    </row>
    <row r="30" spans="1:7" x14ac:dyDescent="0.25">
      <c r="A30" s="6" t="s">
        <v>27</v>
      </c>
      <c r="B30" s="13">
        <v>100</v>
      </c>
      <c r="C30" s="13"/>
      <c r="D30" s="10">
        <v>100</v>
      </c>
    </row>
    <row r="31" spans="1:7" x14ac:dyDescent="0.25">
      <c r="A31" s="6" t="s">
        <v>12</v>
      </c>
      <c r="B31" s="13">
        <v>650</v>
      </c>
      <c r="C31" s="13"/>
      <c r="D31" s="10">
        <v>700</v>
      </c>
    </row>
    <row r="32" spans="1:7" x14ac:dyDescent="0.25">
      <c r="A32" s="6" t="s">
        <v>13</v>
      </c>
      <c r="B32" s="13">
        <v>25</v>
      </c>
      <c r="C32" s="13">
        <v>25</v>
      </c>
      <c r="D32" s="10">
        <v>25</v>
      </c>
    </row>
    <row r="33" spans="1:6" x14ac:dyDescent="0.25">
      <c r="A33" s="6" t="s">
        <v>29</v>
      </c>
      <c r="B33" s="13">
        <v>50</v>
      </c>
      <c r="C33" s="13">
        <v>50</v>
      </c>
      <c r="D33" s="10">
        <v>50</v>
      </c>
    </row>
    <row r="34" spans="1:6" x14ac:dyDescent="0.25">
      <c r="A34" s="6" t="s">
        <v>14</v>
      </c>
      <c r="B34" s="13">
        <v>35</v>
      </c>
      <c r="C34" s="13"/>
      <c r="D34" s="10">
        <v>35</v>
      </c>
    </row>
    <row r="35" spans="1:6" x14ac:dyDescent="0.25">
      <c r="A35" s="6" t="s">
        <v>15</v>
      </c>
      <c r="B35" s="13">
        <v>1768</v>
      </c>
      <c r="C35" s="13">
        <v>1472.23</v>
      </c>
      <c r="D35" s="10">
        <v>2000</v>
      </c>
    </row>
    <row r="36" spans="1:6" x14ac:dyDescent="0.25">
      <c r="A36" s="6" t="s">
        <v>31</v>
      </c>
      <c r="B36" s="13">
        <v>6000</v>
      </c>
      <c r="C36" s="13">
        <v>6143.09</v>
      </c>
      <c r="D36" s="10">
        <v>6200</v>
      </c>
    </row>
    <row r="37" spans="1:6" x14ac:dyDescent="0.25">
      <c r="A37" s="6" t="s">
        <v>30</v>
      </c>
      <c r="B37" s="13">
        <v>1000</v>
      </c>
      <c r="C37" s="13">
        <v>2000</v>
      </c>
      <c r="D37" s="10">
        <v>3000</v>
      </c>
    </row>
    <row r="38" spans="1:6" x14ac:dyDescent="0.25">
      <c r="A38" s="6" t="s">
        <v>32</v>
      </c>
      <c r="B38" s="13">
        <v>200</v>
      </c>
      <c r="C38" s="13">
        <v>91.16</v>
      </c>
      <c r="D38" s="10">
        <v>200</v>
      </c>
    </row>
    <row r="39" spans="1:6" x14ac:dyDescent="0.25">
      <c r="A39" s="6" t="s">
        <v>33</v>
      </c>
      <c r="B39" s="13">
        <v>4000</v>
      </c>
      <c r="C39" s="13"/>
      <c r="D39" s="10">
        <v>4000</v>
      </c>
    </row>
    <row r="40" spans="1:6" ht="15" customHeight="1" x14ac:dyDescent="0.25">
      <c r="A40" s="6" t="s">
        <v>34</v>
      </c>
      <c r="B40" s="13">
        <v>300</v>
      </c>
      <c r="C40" s="13">
        <v>383.46</v>
      </c>
      <c r="D40" s="10">
        <v>500</v>
      </c>
    </row>
    <row r="41" spans="1:6" ht="15" customHeight="1" x14ac:dyDescent="0.25">
      <c r="A41" s="6" t="s">
        <v>35</v>
      </c>
      <c r="B41" s="13">
        <v>300</v>
      </c>
      <c r="C41" s="13">
        <v>219.76</v>
      </c>
      <c r="D41" s="10">
        <v>300</v>
      </c>
    </row>
    <row r="42" spans="1:6" x14ac:dyDescent="0.25">
      <c r="A42" s="6" t="s">
        <v>16</v>
      </c>
      <c r="B42" s="13">
        <v>40</v>
      </c>
      <c r="C42" s="13"/>
      <c r="D42" s="10">
        <v>50</v>
      </c>
    </row>
    <row r="43" spans="1:6" ht="16.5" customHeight="1" x14ac:dyDescent="0.25">
      <c r="A43" s="6" t="s">
        <v>36</v>
      </c>
      <c r="B43" s="13"/>
      <c r="C43" s="13">
        <v>41.29</v>
      </c>
      <c r="D43" s="10">
        <v>50</v>
      </c>
    </row>
    <row r="44" spans="1:6" x14ac:dyDescent="0.25">
      <c r="A44" s="2" t="s">
        <v>17</v>
      </c>
      <c r="B44" s="19">
        <f>SUM(B18:B43)</f>
        <v>29000</v>
      </c>
      <c r="C44" s="19">
        <f>SUM(C18:C43)</f>
        <v>27219.219999999994</v>
      </c>
      <c r="D44" s="21">
        <f>SUM(D18:D43)</f>
        <v>31215</v>
      </c>
      <c r="F44" s="22"/>
    </row>
    <row r="46" spans="1:6" x14ac:dyDescent="0.25">
      <c r="F46" s="22"/>
    </row>
    <row r="48" spans="1:6" x14ac:dyDescent="0.25">
      <c r="F48" s="22"/>
    </row>
  </sheetData>
  <mergeCells count="2">
    <mergeCell ref="A4:D4"/>
    <mergeCell ref="A16:D1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2026 Proposed Budget</vt:lpstr>
      <vt:lpstr>'2026 Proposed Budget'!Print_Area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Shane Abell</cp:lastModifiedBy>
  <cp:lastPrinted>2024-01-11T23:30:49Z</cp:lastPrinted>
  <dcterms:created xsi:type="dcterms:W3CDTF">2022-09-05T14:59:58Z</dcterms:created>
  <dcterms:modified xsi:type="dcterms:W3CDTF">2025-12-04T22:56:20Z</dcterms:modified>
</cp:coreProperties>
</file>