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38" documentId="8_{68A73DC2-D7F9-4FA7-A7D9-8D0075864C9C}" xr6:coauthVersionLast="47" xr6:coauthVersionMax="47" xr10:uidLastSave="{A3061F79-ADCA-4B44-92D0-161C5002949C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9" i="1" l="1"/>
  <c r="E10" i="1"/>
  <c r="D29" i="1"/>
  <c r="D10" i="1"/>
  <c r="C29" i="1"/>
  <c r="B29" i="1"/>
  <c r="C10" i="1"/>
  <c r="B10" i="1"/>
</calcChain>
</file>

<file path=xl/sharedStrings.xml><?xml version="1.0" encoding="utf-8"?>
<sst xmlns="http://schemas.openxmlformats.org/spreadsheetml/2006/main" count="40" uniqueCount="35">
  <si>
    <t xml:space="preserve">2022 Starting Balance: </t>
  </si>
  <si>
    <t>Income</t>
  </si>
  <si>
    <t>Item</t>
  </si>
  <si>
    <t>2022 Budget</t>
  </si>
  <si>
    <t>2022 Results</t>
  </si>
  <si>
    <t>Membership Dues - Checks and Cash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</si>
  <si>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</si>
  <si>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</si>
  <si>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</si>
  <si>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</si>
  <si>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</si>
  <si>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</si>
  <si>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</si>
  <si>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</si>
  <si>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</si>
  <si>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</si>
  <si>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</si>
  <si>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</si>
  <si>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</si>
  <si>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</si>
  <si>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</si>
  <si>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</si>
  <si>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</si>
  <si>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</si>
  <si>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</si>
  <si>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</si>
  <si>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</si>
  <si>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>OPERATING ACCOUNT: Ending October 2022</t>
  </si>
  <si>
    <t>2022 Projected</t>
  </si>
  <si>
    <t>2023 Budget</t>
  </si>
  <si>
    <t>Other Income</t>
  </si>
  <si>
    <t xml:space="preserve">Merchandise Cost </t>
  </si>
  <si>
    <t>Merchandise Income</t>
  </si>
  <si>
    <t>Cumulative Income</t>
  </si>
  <si>
    <t>Cumulative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</si>
</sst>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0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right"/>
    </xf>
    <xf numFmtId="7" fontId="2" fillId="3" borderId="0" xfId="0" applyNumberFormat="1" applyFont="1" applyFill="1"/>
    <xf numFmtId="0" fontId="5" fillId="4" borderId="1" xfId="0" applyFont="1" applyFill="1" applyBorder="1" applyAlignment="1">
      <alignment wrapText="1"/>
    </xf>
    <xf numFmtId="7" fontId="6" fillId="5" borderId="1" xfId="1" applyNumberFormat="1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7" fillId="0" borderId="2" xfId="0" applyFont="1" applyBorder="1"/>
    <xf numFmtId="7" fontId="4" fillId="0" borderId="0" xfId="1" applyNumberFormat="1" applyFont="1" applyAlignment="1">
      <alignment horizontal="right" wrapText="1"/>
    </xf>
    <xf numFmtId="7" fontId="7" fillId="0" borderId="0" xfId="0" applyNumberFormat="1" applyFont="1" applyAlignment="1">
      <alignment horizontal="right"/>
    </xf>
    <xf numFmtId="0" fontId="5" fillId="4" borderId="1" xfId="0" applyFont="1" applyFill="1" applyBorder="1"/>
    <xf numFmtId="7" fontId="5" fillId="5" borderId="1" xfId="0" applyNumberFormat="1" applyFont="1" applyFill="1" applyBorder="1" applyAlignment="1">
      <alignment horizontal="right"/>
    </xf>
    <xf numFmtId="7" fontId="5" fillId="4" borderId="1" xfId="0" applyNumberFormat="1" applyFont="1" applyFill="1" applyBorder="1" applyAlignment="1">
      <alignment horizontal="right"/>
    </xf>
    <xf numFmtId="0" fontId="7" fillId="0" borderId="0" xfId="0" applyFont="1"/>
    <xf numFmtId="7" fontId="7" fillId="0" borderId="0" xfId="0" applyNumberFormat="1" applyFont="1"/>
    <xf numFmtId="0" fontId="5" fillId="5" borderId="1" xfId="0" applyFont="1" applyFill="1" applyBorder="1" applyAlignment="1">
      <alignment horizontal="right" wrapText="1"/>
    </xf>
    <xf numFmtId="7" fontId="5" fillId="5" borderId="1" xfId="1" applyNumberFormat="1" applyFont="1" applyFill="1" applyBorder="1" applyAlignment="1">
      <alignment horizontal="right"/>
    </xf>
    <xf numFmtId="0" fontId="6" fillId="0" borderId="0" xfId="0" applyFont="1" applyAlignment="1">
      <alignment horizontal="right"/>
    </xf>
    <xf numFmtId="7" fontId="5" fillId="6" borderId="1" xfId="0" applyNumberFormat="1" applyFont="1" applyFill="1" applyBorder="1" applyAlignment="1">
      <alignment horizontal="right"/>
    </xf>
    <xf numFmtId="0" fontId="6" fillId="6" borderId="1" xfId="0" applyFont="1" applyFill="1" applyBorder="1" applyAlignment="1">
      <alignment horizontal="right"/>
    </xf>
    <xf numFmtId="0" fontId="2" fillId="3" borderId="0" xfId="0" applyFont="1" applyFill="1"/>
    <xf numFmtId="0" fontId="4" fillId="3" borderId="0" xfId="0" applyFont="1" applyFill="1"/>
    <xf numFmtId="0" fontId="2" fillId="0" borderId="0" xfId="0" applyFont="1"/>
    <xf numFmtId="0" fontId="5" fillId="0" borderId="0" xfId="0" applyFont="1"/>
    <xf numFmtId="164" fontId="0" fillId="0" borderId="0" xfId="0" applyNumberFormat="1"/>
    <xf numFmtId="0" fontId="7" fillId="7" borderId="1" xfId="0" applyFont="1" applyFill="1" applyBorder="1"/>
    <xf numFmtId="7" fontId="4" fillId="7" borderId="1" xfId="1" applyNumberFormat="1" applyFont="1" applyFill="1" applyBorder="1" applyAlignment="1">
      <alignment horizontal="right" wrapText="1"/>
    </xf>
    <xf numFmtId="7" fontId="7" fillId="7" borderId="1" xfId="0" applyNumberFormat="1" applyFont="1" applyFill="1" applyBorder="1" applyAlignment="1">
      <alignment horizontal="right"/>
    </xf>
    <xf numFmtId="7" fontId="7" fillId="0" borderId="1" xfId="0" applyNumberFormat="1" applyFont="1" applyBorder="1" applyAlignment="1">
      <alignment horizontal="right"/>
    </xf>
    <xf numFmtId="0" fontId="7" fillId="0" borderId="1" xfId="0" applyFont="1" applyBorder="1"/>
    <xf numFmtId="7" fontId="4" fillId="0" borderId="1" xfId="1" applyNumberFormat="1" applyFont="1" applyBorder="1" applyAlignment="1">
      <alignment horizontal="right" wrapText="1"/>
    </xf>
    <xf numFmtId="7" fontId="7" fillId="0" borderId="1" xfId="0" applyNumberFormat="1" applyFont="1" applyBorder="1" applyAlignment="1">
      <alignment horizontal="right" wrapText="1"/>
    </xf>
    <xf numFmtId="0" fontId="8" fillId="3" borderId="1" xfId="0" applyFont="1" applyFill="1" applyBorder="1"/>
    <xf numFmtId="164" fontId="8" fillId="3" borderId="1" xfId="0" applyNumberFormat="1" applyFont="1" applyFill="1" applyBorder="1"/>
    <xf numFmtId="164" fontId="9" fillId="3" borderId="1" xfId="0" applyNumberFormat="1" applyFont="1" applyFill="1" applyBorder="1"/>
    <xf numFmtId="0" fontId="10" fillId="8" borderId="0" xfId="0" applyFont="1" applyFill="1"/>
    <xf numFmtId="0" fontId="9" fillId="0" borderId="1" xfId="0" applyFont="1" applyBorder="1"/>
    <xf numFmtId="164" fontId="8" fillId="0" borderId="1" xfId="0" applyNumberFormat="1" applyFont="1" applyBorder="1"/>
    <xf numFmtId="0" fontId="8" fillId="0" borderId="1" xfId="0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E35"/>
  <sheetViews>
    <sheetView tabSelected="1" zoomScale="142" zoomScaleNormal="142" workbookViewId="0">
      <selection activeCell="G29" sqref="G29"/>
    </sheetView>
  </sheetViews>
  <sheetFormatPr defaultRowHeight="15" x14ac:dyDescent="0.25"/>
  <cols>
    <col min="1" max="1" width="32.5703125" customWidth="1"/>
    <col min="2" max="2" width="11" customWidth="1"/>
    <col min="3" max="3" width="12.140625" customWidth="1"/>
    <col min="4" max="4" width="13.42578125" style="18" customWidth="1"/>
    <col min="5" max="5" width="11.140625" bestFit="1" customWidth="1"/>
  </cols>
  <sheetData>
    <row r="1" spans="1:5" x14ac:dyDescent="0.25">
      <c r="A1" s="1" t="s">
        <v>27</v>
      </c>
      <c r="B1" s="2"/>
      <c r="C1" s="3"/>
    </row>
    <row r="2" spans="1:5" x14ac:dyDescent="0.25">
      <c r="A2" s="21" t="s">
        <v>0</v>
      </c>
      <c r="B2" s="22"/>
      <c r="C2" s="4">
        <v>5685.61</v>
      </c>
    </row>
    <row r="3" spans="1:5" x14ac:dyDescent="0.25">
      <c r="A3" s="23" t="s">
        <v>1</v>
      </c>
      <c r="B3" s="23"/>
      <c r="C3" s="23"/>
    </row>
    <row r="4" spans="1:5" x14ac:dyDescent="0.25">
      <c r="A4" s="5" t="s">
        <v>2</v>
      </c>
      <c r="B4" s="6" t="s">
        <v>3</v>
      </c>
      <c r="C4" s="7" t="s">
        <v>4</v>
      </c>
      <c r="D4" s="20" t="s">
        <v>28</v>
      </c>
      <c r="E4" s="20" t="s">
        <v>29</v>
      </c>
    </row>
    <row r="5" spans="1:5" x14ac:dyDescent="0.25">
      <c r="A5" s="8" t="s">
        <v>5</v>
      </c>
      <c r="B5" s="9">
        <v>5930</v>
      </c>
      <c r="C5" s="10">
        <v>8072.8</v>
      </c>
      <c r="D5" s="10">
        <v>8072.8</v>
      </c>
      <c r="E5" s="10">
        <v>6700</v>
      </c>
    </row>
    <row r="6" spans="1:5" x14ac:dyDescent="0.25">
      <c r="A6" s="8" t="s">
        <v>30</v>
      </c>
      <c r="B6" s="9">
        <v>0</v>
      </c>
      <c r="C6" s="10">
        <v>0</v>
      </c>
      <c r="D6" s="10">
        <v>0</v>
      </c>
      <c r="E6" s="25">
        <v>2595</v>
      </c>
    </row>
    <row r="7" spans="1:5" x14ac:dyDescent="0.25">
      <c r="A7" s="8" t="s">
        <v>6</v>
      </c>
      <c r="B7" s="9">
        <v>8000</v>
      </c>
      <c r="C7" s="10">
        <v>7000</v>
      </c>
      <c r="D7" s="10">
        <v>7000</v>
      </c>
      <c r="E7" s="10">
        <v>8000</v>
      </c>
    </row>
    <row r="8" spans="1:5" x14ac:dyDescent="0.25">
      <c r="A8" s="8" t="s">
        <v>7</v>
      </c>
      <c r="B8" s="9">
        <v>0</v>
      </c>
      <c r="C8" s="10">
        <v>353.71</v>
      </c>
      <c r="D8" s="10">
        <v>353.71</v>
      </c>
      <c r="E8" s="10">
        <v>300</v>
      </c>
    </row>
    <row r="9" spans="1:5" x14ac:dyDescent="0.25">
      <c r="A9" s="8" t="s">
        <v>8</v>
      </c>
      <c r="B9" s="9">
        <v>0</v>
      </c>
      <c r="C9" s="10">
        <v>0</v>
      </c>
      <c r="D9" s="10">
        <v>0</v>
      </c>
      <c r="E9" s="10">
        <v>0</v>
      </c>
    </row>
    <row r="10" spans="1:5" x14ac:dyDescent="0.25">
      <c r="A10" s="11" t="s">
        <v>9</v>
      </c>
      <c r="B10" s="12">
        <f>SUM(B5:B9)</f>
        <v>13930</v>
      </c>
      <c r="C10" s="13">
        <f>SUM(C5:C9)</f>
        <v>15426.509999999998</v>
      </c>
      <c r="D10" s="19">
        <f>SUM(D5:D9)</f>
        <v>15426.509999999998</v>
      </c>
      <c r="E10" s="19">
        <f>SUM(E5:E9)</f>
        <v>17595</v>
      </c>
    </row>
    <row r="11" spans="1:5" x14ac:dyDescent="0.25">
      <c r="A11" s="14"/>
      <c r="B11" s="15"/>
      <c r="C11" s="10"/>
      <c r="E11" s="18"/>
    </row>
    <row r="12" spans="1:5" x14ac:dyDescent="0.25">
      <c r="A12" s="24" t="s">
        <v>10</v>
      </c>
      <c r="B12" s="24"/>
      <c r="C12" s="24"/>
    </row>
    <row r="13" spans="1:5" x14ac:dyDescent="0.25">
      <c r="A13" s="5" t="s">
        <v>2</v>
      </c>
      <c r="B13" s="16" t="s">
        <v>3</v>
      </c>
      <c r="C13" s="7" t="s">
        <v>4</v>
      </c>
      <c r="D13" s="7" t="s">
        <v>28</v>
      </c>
      <c r="E13" s="20" t="s">
        <v>29</v>
      </c>
    </row>
    <row r="14" spans="1:5" x14ac:dyDescent="0.25">
      <c r="A14" s="26" t="s">
        <v>11</v>
      </c>
      <c r="B14" s="27">
        <v>250</v>
      </c>
      <c r="C14" s="28">
        <v>0</v>
      </c>
      <c r="D14" s="28">
        <v>0</v>
      </c>
      <c r="E14" s="29">
        <v>0</v>
      </c>
    </row>
    <row r="15" spans="1:5" x14ac:dyDescent="0.25">
      <c r="A15" s="30" t="s">
        <v>26</v>
      </c>
      <c r="B15" s="31">
        <v>500</v>
      </c>
      <c r="C15" s="29">
        <v>0</v>
      </c>
      <c r="D15" s="29">
        <v>500</v>
      </c>
      <c r="E15" s="29">
        <v>500</v>
      </c>
    </row>
    <row r="16" spans="1:5" x14ac:dyDescent="0.25">
      <c r="A16" s="30" t="s">
        <v>12</v>
      </c>
      <c r="B16" s="31">
        <v>500</v>
      </c>
      <c r="C16" s="29">
        <v>0</v>
      </c>
      <c r="D16" s="29">
        <v>500</v>
      </c>
      <c r="E16" s="29">
        <v>500</v>
      </c>
    </row>
    <row r="17" spans="1:5" x14ac:dyDescent="0.25">
      <c r="A17" s="30" t="s">
        <v>13</v>
      </c>
      <c r="B17" s="31">
        <v>1000</v>
      </c>
      <c r="C17" s="29">
        <v>0</v>
      </c>
      <c r="D17" s="29">
        <v>1000</v>
      </c>
      <c r="E17" s="29">
        <v>1000</v>
      </c>
    </row>
    <row r="18" spans="1:5" x14ac:dyDescent="0.25">
      <c r="A18" s="30" t="s">
        <v>14</v>
      </c>
      <c r="B18" s="31">
        <v>205</v>
      </c>
      <c r="C18" s="29">
        <v>0</v>
      </c>
      <c r="D18" s="29">
        <v>205</v>
      </c>
      <c r="E18" s="29">
        <v>200</v>
      </c>
    </row>
    <row r="19" spans="1:5" x14ac:dyDescent="0.25">
      <c r="A19" s="30" t="s">
        <v>15</v>
      </c>
      <c r="B19" s="31">
        <v>1000</v>
      </c>
      <c r="C19" s="32">
        <v>772.3</v>
      </c>
      <c r="D19" s="32">
        <v>772.3</v>
      </c>
      <c r="E19" s="32">
        <v>1000</v>
      </c>
    </row>
    <row r="20" spans="1:5" x14ac:dyDescent="0.25">
      <c r="A20" s="30" t="s">
        <v>16</v>
      </c>
      <c r="B20" s="31">
        <v>4500</v>
      </c>
      <c r="C20" s="29">
        <v>9335.5300000000007</v>
      </c>
      <c r="D20" s="29">
        <v>9335.5300000000007</v>
      </c>
      <c r="E20" s="29">
        <v>9000</v>
      </c>
    </row>
    <row r="21" spans="1:5" x14ac:dyDescent="0.25">
      <c r="A21" s="30" t="s">
        <v>17</v>
      </c>
      <c r="B21" s="31">
        <v>750</v>
      </c>
      <c r="C21" s="29">
        <v>0</v>
      </c>
      <c r="D21" s="29">
        <v>680</v>
      </c>
      <c r="E21" s="29">
        <v>700</v>
      </c>
    </row>
    <row r="22" spans="1:5" x14ac:dyDescent="0.25">
      <c r="A22" s="30" t="s">
        <v>18</v>
      </c>
      <c r="B22" s="31">
        <v>25</v>
      </c>
      <c r="C22" s="29">
        <v>25</v>
      </c>
      <c r="D22" s="29">
        <v>25</v>
      </c>
      <c r="E22" s="29">
        <v>25</v>
      </c>
    </row>
    <row r="23" spans="1:5" x14ac:dyDescent="0.25">
      <c r="A23" s="30" t="s">
        <v>19</v>
      </c>
      <c r="B23" s="31">
        <v>100</v>
      </c>
      <c r="C23" s="29">
        <v>0</v>
      </c>
      <c r="D23" s="29">
        <v>0</v>
      </c>
      <c r="E23" s="29">
        <v>100</v>
      </c>
    </row>
    <row r="24" spans="1:5" x14ac:dyDescent="0.25">
      <c r="A24" s="30" t="s">
        <v>20</v>
      </c>
      <c r="B24" s="31">
        <v>500</v>
      </c>
      <c r="C24" s="29">
        <v>387.68</v>
      </c>
      <c r="D24" s="29">
        <v>387.68</v>
      </c>
      <c r="E24" s="29">
        <v>400</v>
      </c>
    </row>
    <row r="25" spans="1:5" x14ac:dyDescent="0.25">
      <c r="A25" s="30" t="s">
        <v>21</v>
      </c>
      <c r="B25" s="31">
        <v>4000</v>
      </c>
      <c r="C25" s="29">
        <v>4000</v>
      </c>
      <c r="D25" s="29">
        <v>4000</v>
      </c>
      <c r="E25" s="29">
        <v>4000</v>
      </c>
    </row>
    <row r="26" spans="1:5" x14ac:dyDescent="0.25">
      <c r="A26" s="30" t="s">
        <v>22</v>
      </c>
      <c r="B26" s="31">
        <v>250</v>
      </c>
      <c r="C26" s="29">
        <v>114.29</v>
      </c>
      <c r="D26" s="29">
        <v>114.29</v>
      </c>
      <c r="E26" s="29">
        <v>120</v>
      </c>
    </row>
    <row r="27" spans="1:5" x14ac:dyDescent="0.25">
      <c r="A27" s="30" t="s">
        <v>23</v>
      </c>
      <c r="B27" s="31">
        <v>250</v>
      </c>
      <c r="C27" s="29">
        <v>103.17</v>
      </c>
      <c r="D27" s="29">
        <v>103.17</v>
      </c>
      <c r="E27" s="29">
        <v>0</v>
      </c>
    </row>
    <row r="28" spans="1:5" x14ac:dyDescent="0.25">
      <c r="A28" s="30" t="s">
        <v>24</v>
      </c>
      <c r="B28" s="31">
        <v>100</v>
      </c>
      <c r="C28" s="29">
        <v>28.6</v>
      </c>
      <c r="D28" s="29">
        <v>28.6</v>
      </c>
      <c r="E28" s="29">
        <v>50</v>
      </c>
    </row>
    <row r="29" spans="1:5" x14ac:dyDescent="0.25">
      <c r="A29" s="11" t="s">
        <v>25</v>
      </c>
      <c r="B29" s="17">
        <f>SUM(B14:B28)</f>
        <v>13930</v>
      </c>
      <c r="C29" s="13">
        <f>SUM(C14:C28)</f>
        <v>14766.570000000002</v>
      </c>
      <c r="D29" s="13">
        <f>SUM(D14:D28)</f>
        <v>17651.57</v>
      </c>
      <c r="E29" s="13">
        <f>SUM(E14:E28)</f>
        <v>17595</v>
      </c>
    </row>
    <row r="31" spans="1:5" x14ac:dyDescent="0.25">
      <c r="A31" s="33" t="s">
        <v>31</v>
      </c>
      <c r="B31" s="34">
        <v>0</v>
      </c>
      <c r="C31" s="34">
        <v>0</v>
      </c>
    </row>
    <row r="32" spans="1:5" x14ac:dyDescent="0.25">
      <c r="A32" s="33" t="s">
        <v>32</v>
      </c>
      <c r="B32" s="35">
        <v>0</v>
      </c>
      <c r="C32" s="35">
        <v>0</v>
      </c>
    </row>
    <row r="33" spans="1:3" ht="1.5" customHeight="1" x14ac:dyDescent="0.25">
      <c r="A33" s="36"/>
      <c r="B33" s="36"/>
      <c r="C33" s="36"/>
    </row>
    <row r="34" spans="1:3" x14ac:dyDescent="0.25">
      <c r="A34" s="37" t="s">
        <v>34</v>
      </c>
      <c r="B34" s="38">
        <v>0</v>
      </c>
      <c r="C34" s="38">
        <v>0</v>
      </c>
    </row>
    <row r="35" spans="1:3" x14ac:dyDescent="0.25">
      <c r="A35" s="39" t="s">
        <v>33</v>
      </c>
      <c r="B35" s="38">
        <v>0</v>
      </c>
      <c r="C35" s="38">
        <v>0</v>
      </c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dcterms:created xsi:type="dcterms:W3CDTF">2022-09-05T14:59:58Z</dcterms:created>
  <dcterms:modified xsi:type="dcterms:W3CDTF">2022-11-04T14:01:53Z</dcterms:modified>
</cp:coreProperties>
</file>