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"/>
    </mc:Choice>
  </mc:AlternateContent>
  <xr:revisionPtr revIDLastSave="0" documentId="13_ncr:1_{C126B918-7860-401B-B0E0-36AB24E8C07D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2" i="1" l="1"/>
  <c r="B48" i="1" l="1"/>
  <c r="C45" i="1"/>
  <c r="C16" i="1"/>
  <c r="B16" i="1" l="1"/>
  <c r="B45" i="1"/>
</calcChain>
</file>

<file path=xl/sharedStrings.xml><?xml version="1.0" encoding="utf-8"?>
<sst xmlns="http://schemas.openxmlformats.org/spreadsheetml/2006/main" count="53" uniqueCount="49">
  <si>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</si>
  <si>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</si>
  <si>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</si>
  <si>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</si>
  <si>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</si>
  <si>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</si>
  <si>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</si>
  <si>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</si>
  <si>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</si>
  <si>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</si>
  <si>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</si>
  <si>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</si>
  <si>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</si>
  <si>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</si>
  <si>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</si>
  <si>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</si>
  <si>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</si>
  <si>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</si>
  <si>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</si>
  <si>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</si>
  <si>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</si>
  <si>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</si>
  <si>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</si>
  <si>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</si>
  <si>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</si>
  <si>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</si>
  <si>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</si>
  <si>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</si>
  <si>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</si>
  <si>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</si>
  <si>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</si>
  <si>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</si>
  <si>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</si>
  <si>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</si>
  <si>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</si>
  <si>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</si>
  <si>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</si>
  <si>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</si>
  <si>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</si>
  <si>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 Cumulative Cost</t>
  </si>
  <si>
    <t>Merchandise Cumulative Income</t>
  </si>
  <si>
    <t>VBCCO Yearly Dues</t>
  </si>
  <si>
    <t>Social Events (Easter Egg Hunt)</t>
  </si>
  <si>
    <t>Merchandise (Stickers)</t>
  </si>
  <si>
    <t>Merchandise (Apparel)</t>
  </si>
  <si>
    <t>Social Events (4th Parade)</t>
  </si>
  <si>
    <t>OPERATING ACCOUNT: Ending August 2024</t>
  </si>
  <si>
    <t>2024 Starting Balance: August</t>
  </si>
  <si>
    <t>ENDING BALANCE 8/31/24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</si>
</sst>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165" fontId="0" fillId="0" borderId="0" xfId="0" applyNumberFormat="1"/>
    <xf numFmtId="7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2"/>
  <sheetViews>
    <sheetView showZeros="0" tabSelected="1" zoomScale="120" zoomScaleNormal="120" zoomScaleSheetLayoutView="90" workbookViewId="0">
      <selection activeCell="C53" sqref="C53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4" max="4" width="10.28515625" bestFit="1" customWidth="1"/>
    <col min="5" max="5" width="7.85546875" customWidth="1"/>
  </cols>
  <sheetData>
    <row r="1" spans="1:3" x14ac:dyDescent="0.25">
      <c r="A1" s="12" t="s">
        <v>46</v>
      </c>
      <c r="B1" s="13"/>
      <c r="C1" s="43"/>
    </row>
    <row r="2" spans="1:3" x14ac:dyDescent="0.25">
      <c r="A2" s="48" t="s">
        <v>47</v>
      </c>
      <c r="B2" s="49"/>
      <c r="C2" s="14">
        <v>3460.25</v>
      </c>
    </row>
    <row r="3" spans="1:3" x14ac:dyDescent="0.25">
      <c r="A3" s="50" t="s">
        <v>0</v>
      </c>
      <c r="B3" s="50"/>
      <c r="C3" s="50"/>
    </row>
    <row r="4" spans="1:3" x14ac:dyDescent="0.25">
      <c r="A4" s="1" t="s">
        <v>1</v>
      </c>
      <c r="B4" s="20" t="s">
        <v>27</v>
      </c>
      <c r="C4" s="2" t="s">
        <v>28</v>
      </c>
    </row>
    <row r="5" spans="1:3" x14ac:dyDescent="0.25">
      <c r="A5" s="10" t="s">
        <v>2</v>
      </c>
      <c r="B5" s="33">
        <v>2500</v>
      </c>
      <c r="C5" s="21">
        <v>1613</v>
      </c>
    </row>
    <row r="6" spans="1:3" x14ac:dyDescent="0.25">
      <c r="A6" s="10" t="s">
        <v>3</v>
      </c>
      <c r="B6" s="33">
        <v>5000</v>
      </c>
      <c r="C6" s="21">
        <v>4422.87</v>
      </c>
    </row>
    <row r="7" spans="1:3" x14ac:dyDescent="0.25">
      <c r="A7" s="10" t="s">
        <v>25</v>
      </c>
      <c r="B7" s="33">
        <v>500</v>
      </c>
      <c r="C7" s="21">
        <v>0</v>
      </c>
    </row>
    <row r="8" spans="1:3" x14ac:dyDescent="0.25">
      <c r="A8" s="10" t="s">
        <v>26</v>
      </c>
      <c r="B8" s="33">
        <v>1000</v>
      </c>
      <c r="C8" s="21">
        <v>0</v>
      </c>
    </row>
    <row r="9" spans="1:3" x14ac:dyDescent="0.25">
      <c r="A9" s="10" t="s">
        <v>30</v>
      </c>
      <c r="B9" s="33"/>
      <c r="C9" s="21">
        <v>1309.42</v>
      </c>
    </row>
    <row r="10" spans="1:3" x14ac:dyDescent="0.25">
      <c r="A10" s="10" t="s">
        <v>4</v>
      </c>
      <c r="B10" s="33">
        <v>8000</v>
      </c>
      <c r="C10" s="21">
        <v>0</v>
      </c>
    </row>
    <row r="11" spans="1:3" x14ac:dyDescent="0.25">
      <c r="A11" s="10" t="s">
        <v>29</v>
      </c>
      <c r="B11" s="33"/>
      <c r="C11" s="21">
        <v>4500</v>
      </c>
    </row>
    <row r="12" spans="1:3" x14ac:dyDescent="0.25">
      <c r="A12" s="10" t="s">
        <v>5</v>
      </c>
      <c r="B12" s="33"/>
      <c r="C12" s="21">
        <v>2842.07</v>
      </c>
    </row>
    <row r="13" spans="1:3" x14ac:dyDescent="0.25">
      <c r="A13" s="10" t="s">
        <v>6</v>
      </c>
      <c r="B13" s="33"/>
      <c r="C13" s="21">
        <v>0</v>
      </c>
    </row>
    <row r="14" spans="1:3" x14ac:dyDescent="0.25">
      <c r="A14" s="10" t="s">
        <v>32</v>
      </c>
      <c r="B14" s="33"/>
      <c r="C14" s="21">
        <v>1587.05</v>
      </c>
    </row>
    <row r="15" spans="1:3" x14ac:dyDescent="0.25">
      <c r="A15" s="10" t="s">
        <v>37</v>
      </c>
      <c r="B15" s="33"/>
      <c r="C15" s="21">
        <v>300</v>
      </c>
    </row>
    <row r="16" spans="1:3" x14ac:dyDescent="0.25">
      <c r="A16" s="4" t="s">
        <v>7</v>
      </c>
      <c r="B16" s="22">
        <f>SUM(B5:B13)</f>
        <v>17000</v>
      </c>
      <c r="C16" s="44">
        <f>SUM(C5:C15)</f>
        <v>16574.41</v>
      </c>
    </row>
    <row r="17" spans="1:3" x14ac:dyDescent="0.25">
      <c r="A17" s="5"/>
      <c r="B17" s="6"/>
      <c r="C17" s="3"/>
    </row>
    <row r="18" spans="1:3" x14ac:dyDescent="0.25">
      <c r="A18" s="51" t="s">
        <v>8</v>
      </c>
      <c r="B18" s="51"/>
      <c r="C18" s="51"/>
    </row>
    <row r="19" spans="1:3" x14ac:dyDescent="0.25">
      <c r="A19" s="7" t="s">
        <v>1</v>
      </c>
      <c r="B19" s="20" t="s">
        <v>27</v>
      </c>
      <c r="C19" s="8" t="s">
        <v>28</v>
      </c>
    </row>
    <row r="20" spans="1:3" x14ac:dyDescent="0.25">
      <c r="A20" s="9" t="s">
        <v>9</v>
      </c>
      <c r="B20" s="34"/>
      <c r="C20" s="23">
        <v>0</v>
      </c>
    </row>
    <row r="21" spans="1:3" x14ac:dyDescent="0.25">
      <c r="A21" s="10" t="s">
        <v>22</v>
      </c>
      <c r="B21" s="35">
        <v>500</v>
      </c>
      <c r="C21" s="24">
        <v>0</v>
      </c>
    </row>
    <row r="22" spans="1:3" x14ac:dyDescent="0.25">
      <c r="A22" s="10" t="s">
        <v>10</v>
      </c>
      <c r="B22" s="35">
        <v>500</v>
      </c>
      <c r="C22" s="24">
        <v>0</v>
      </c>
    </row>
    <row r="23" spans="1:3" x14ac:dyDescent="0.25">
      <c r="A23" s="10" t="s">
        <v>11</v>
      </c>
      <c r="B23" s="35">
        <v>1000</v>
      </c>
      <c r="C23" s="24">
        <v>0</v>
      </c>
    </row>
    <row r="24" spans="1:3" x14ac:dyDescent="0.25">
      <c r="A24" s="10" t="s">
        <v>12</v>
      </c>
      <c r="B24" s="35">
        <v>230</v>
      </c>
      <c r="C24" s="24">
        <v>232</v>
      </c>
    </row>
    <row r="25" spans="1:3" x14ac:dyDescent="0.25">
      <c r="A25" s="10" t="s">
        <v>13</v>
      </c>
      <c r="B25" s="36">
        <v>450</v>
      </c>
      <c r="C25" s="25">
        <v>0</v>
      </c>
    </row>
    <row r="26" spans="1:3" x14ac:dyDescent="0.25">
      <c r="A26" s="10" t="s">
        <v>14</v>
      </c>
      <c r="B26" s="35">
        <v>8000</v>
      </c>
      <c r="C26" s="24">
        <v>0</v>
      </c>
    </row>
    <row r="27" spans="1:3" x14ac:dyDescent="0.25">
      <c r="A27" s="10" t="s">
        <v>33</v>
      </c>
      <c r="B27" s="35"/>
      <c r="C27" s="24">
        <v>350.78</v>
      </c>
    </row>
    <row r="28" spans="1:3" x14ac:dyDescent="0.25">
      <c r="A28" s="10" t="s">
        <v>31</v>
      </c>
      <c r="B28" s="35"/>
      <c r="C28" s="24">
        <v>1105.76</v>
      </c>
    </row>
    <row r="29" spans="1:3" x14ac:dyDescent="0.25">
      <c r="A29" s="10" t="s">
        <v>34</v>
      </c>
      <c r="B29" s="35"/>
      <c r="C29" s="24">
        <v>4947</v>
      </c>
    </row>
    <row r="30" spans="1:3" x14ac:dyDescent="0.25">
      <c r="A30" s="10" t="s">
        <v>35</v>
      </c>
      <c r="B30" s="35"/>
      <c r="C30" s="24">
        <v>150</v>
      </c>
    </row>
    <row r="31" spans="1:3" x14ac:dyDescent="0.25">
      <c r="A31" s="10" t="s">
        <v>42</v>
      </c>
      <c r="B31" s="35"/>
      <c r="C31" s="24">
        <v>41</v>
      </c>
    </row>
    <row r="32" spans="1:3" x14ac:dyDescent="0.25">
      <c r="A32" s="10" t="s">
        <v>45</v>
      </c>
      <c r="B32" s="35"/>
      <c r="C32" s="24">
        <v>75</v>
      </c>
    </row>
    <row r="33" spans="1:5" x14ac:dyDescent="0.25">
      <c r="A33" s="10" t="s">
        <v>15</v>
      </c>
      <c r="B33" s="35">
        <v>650</v>
      </c>
      <c r="C33" s="24">
        <v>0</v>
      </c>
    </row>
    <row r="34" spans="1:5" x14ac:dyDescent="0.25">
      <c r="A34" s="10" t="s">
        <v>16</v>
      </c>
      <c r="B34" s="35">
        <v>35</v>
      </c>
      <c r="C34" s="24">
        <v>25</v>
      </c>
    </row>
    <row r="35" spans="1:5" x14ac:dyDescent="0.25">
      <c r="A35" s="10" t="s">
        <v>41</v>
      </c>
      <c r="B35" s="35"/>
      <c r="C35" s="24">
        <v>50</v>
      </c>
    </row>
    <row r="36" spans="1:5" x14ac:dyDescent="0.25">
      <c r="A36" s="10" t="s">
        <v>17</v>
      </c>
      <c r="B36" s="35">
        <v>35</v>
      </c>
      <c r="C36" s="24">
        <v>0</v>
      </c>
    </row>
    <row r="37" spans="1:5" x14ac:dyDescent="0.25">
      <c r="A37" s="10" t="s">
        <v>18</v>
      </c>
      <c r="B37" s="35">
        <v>1000</v>
      </c>
      <c r="C37" s="24">
        <v>1172.51</v>
      </c>
      <c r="D37" s="46"/>
    </row>
    <row r="38" spans="1:5" x14ac:dyDescent="0.25">
      <c r="A38" s="10" t="s">
        <v>36</v>
      </c>
      <c r="B38" s="35">
        <v>4000</v>
      </c>
      <c r="C38" s="24">
        <v>4000</v>
      </c>
    </row>
    <row r="39" spans="1:5" x14ac:dyDescent="0.25">
      <c r="A39" s="10" t="s">
        <v>29</v>
      </c>
      <c r="B39" s="35"/>
      <c r="C39" s="24">
        <v>1000</v>
      </c>
    </row>
    <row r="40" spans="1:5" x14ac:dyDescent="0.25">
      <c r="A40" s="10" t="s">
        <v>43</v>
      </c>
      <c r="B40" s="35">
        <v>160</v>
      </c>
      <c r="C40" s="24">
        <v>90</v>
      </c>
    </row>
    <row r="41" spans="1:5" x14ac:dyDescent="0.25">
      <c r="A41" s="10" t="s">
        <v>44</v>
      </c>
      <c r="B41" s="35"/>
      <c r="C41" s="24">
        <v>2944.68</v>
      </c>
    </row>
    <row r="42" spans="1:5" x14ac:dyDescent="0.25">
      <c r="A42" s="10" t="s">
        <v>19</v>
      </c>
      <c r="B42" s="35">
        <v>400</v>
      </c>
      <c r="C42" s="24">
        <v>114.47</v>
      </c>
      <c r="D42" s="46"/>
    </row>
    <row r="43" spans="1:5" x14ac:dyDescent="0.25">
      <c r="A43" s="10" t="s">
        <v>38</v>
      </c>
      <c r="B43" s="35"/>
      <c r="C43" s="24">
        <v>304.14999999999998</v>
      </c>
    </row>
    <row r="44" spans="1:5" x14ac:dyDescent="0.25">
      <c r="A44" s="10" t="s">
        <v>20</v>
      </c>
      <c r="B44" s="35">
        <v>40</v>
      </c>
      <c r="C44" s="24">
        <v>37.72</v>
      </c>
    </row>
    <row r="45" spans="1:5" x14ac:dyDescent="0.25">
      <c r="A45" s="4" t="s">
        <v>21</v>
      </c>
      <c r="B45" s="26">
        <f>SUM(B20:B44)</f>
        <v>17000</v>
      </c>
      <c r="C45" s="45">
        <f>SUM(C20:C44)</f>
        <v>16640.07</v>
      </c>
    </row>
    <row r="46" spans="1:5" ht="0.75" customHeight="1" x14ac:dyDescent="0.25">
      <c r="A46" s="15"/>
      <c r="B46" s="27"/>
      <c r="C46" s="28"/>
    </row>
    <row r="47" spans="1:5" x14ac:dyDescent="0.25">
      <c r="A47" s="16" t="s">
        <v>23</v>
      </c>
      <c r="B47" s="37">
        <v>2945</v>
      </c>
      <c r="C47" s="29"/>
      <c r="E47" s="46"/>
    </row>
    <row r="48" spans="1:5" x14ac:dyDescent="0.25">
      <c r="A48" s="16" t="s">
        <v>24</v>
      </c>
      <c r="B48" s="38">
        <f>C12</f>
        <v>2842.07</v>
      </c>
      <c r="C48" s="30"/>
    </row>
    <row r="49" spans="1:5" ht="1.5" customHeight="1" x14ac:dyDescent="0.25">
      <c r="A49" s="17"/>
      <c r="B49" s="39"/>
      <c r="C49" s="31"/>
    </row>
    <row r="50" spans="1:5" ht="16.5" customHeight="1" x14ac:dyDescent="0.25">
      <c r="A50" s="18" t="s">
        <v>39</v>
      </c>
      <c r="B50" s="40">
        <v>4821.3500000000004</v>
      </c>
      <c r="C50" s="29"/>
      <c r="E50" s="46"/>
    </row>
    <row r="51" spans="1:5" x14ac:dyDescent="0.25">
      <c r="A51" s="19" t="s">
        <v>40</v>
      </c>
      <c r="B51" s="41">
        <v>4480.2</v>
      </c>
      <c r="C51" s="30"/>
    </row>
    <row r="52" spans="1:5" x14ac:dyDescent="0.25">
      <c r="A52" s="11" t="s">
        <v>48</v>
      </c>
      <c r="B52" s="42">
        <v>0</v>
      </c>
      <c r="C52" s="32">
        <v>3419.11</v>
      </c>
      <c r="D52" s="47"/>
      <c r="E52" s="52">
        <f>3506.61-87.5</f>
        <v>3419.11</v>
      </c>
    </row>
  </sheetData>
  <mergeCells count="3">
    <mergeCell ref="A2:B2"/>
    <mergeCell ref="A3:C3"/>
    <mergeCell ref="A18:C18"/>
  </mergeCells>
  <pageMargins left="0.7" right="0.7" top="0.75" bottom="0.75" header="0.3" footer="0.3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2024-08-08T22:16:33Z</cp:lastPrinted>
  <dcterms:created xsi:type="dcterms:W3CDTF">2022-09-05T14:59:58Z</dcterms:created>
  <dcterms:modified xsi:type="dcterms:W3CDTF">2024-09-05T22:25:01Z</dcterms:modified>
</cp:coreProperties>
</file>