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Public Works" sheetId="1" r:id="rId4"/>
    <sheet name="Planning" sheetId="2" r:id="rId5"/>
    <sheet name="P&amp;R" sheetId="3" r:id="rId6"/>
    <sheet name="Public Util" sheetId="4" r:id="rId7"/>
  </sheets>
</workbook>
</file>

<file path=xl/sharedStrings.xml><?xml version="1.0" encoding="utf-8"?>
<sst xmlns="http://schemas.openxmlformats.org/spreadsheetml/2006/main" uniqueCount="89">
  <si>
    <t>Bayfront Advisory Commission Meeting Update</t>
  </si>
  <si>
    <t>Project Name</t>
  </si>
  <si>
    <t>Design NTP</t>
  </si>
  <si>
    <t>Design % Complete</t>
  </si>
  <si>
    <t>Advertise for Construction</t>
  </si>
  <si>
    <t>Construction 
Bid Opening</t>
  </si>
  <si>
    <t>Estimated Construction Start Date</t>
  </si>
  <si>
    <t>Construction
 % Complete</t>
  </si>
  <si>
    <t>Estimated Construction Completion 
Date</t>
  </si>
  <si>
    <r>
      <rPr>
        <b val="1"/>
        <sz val="11"/>
        <color indexed="11"/>
        <rFont val="Calibri"/>
      </rPr>
      <t>February</t>
    </r>
    <r>
      <rPr>
        <sz val="11"/>
        <color indexed="8"/>
        <rFont val="Calibri"/>
      </rPr>
      <t xml:space="preserve">
</t>
    </r>
    <r>
      <rPr>
        <sz val="11"/>
        <color indexed="8"/>
        <rFont val="Calibri"/>
      </rPr>
      <t>Status</t>
    </r>
  </si>
  <si>
    <t>Coastal Projects</t>
  </si>
  <si>
    <t xml:space="preserve">Chesapeake Beach Renourishment  </t>
  </si>
  <si>
    <t>6/25/2024    (NTP 12/19/23)</t>
  </si>
  <si>
    <r>
      <rPr>
        <sz val="11"/>
        <color indexed="8"/>
        <rFont val="Calibri"/>
      </rPr>
      <t xml:space="preserve">A contract has been awarded to Seaward Marine Corporation (SMC). Construction is underway to place 105,000cys of sand along Chesapeake Beach. An additional 32,754cys of sand has been added to the project for a project total of 137,745cys. The project performace period has been extended to January 14, 2025. </t>
    </r>
    <r>
      <rPr>
        <sz val="11"/>
        <color indexed="11"/>
        <rFont val="Calibri"/>
      </rPr>
      <t>The contractor completed all sand placement activities on Tuesday, January 14, 2025. The total sand volume placed to fill the design beach profile is 155,600cys. Updated 2/11/2025.</t>
    </r>
  </si>
  <si>
    <t>Lynnhaven Inlet Dredging and Cape Henry Beach Placement</t>
  </si>
  <si>
    <t>USACE Design</t>
  </si>
  <si>
    <r>
      <rPr>
        <sz val="11"/>
        <color indexed="8"/>
        <rFont val="Calibri"/>
      </rPr>
      <t>The work includes dredging the federal channel system, removing underwater debris, and placing the sand along Cape Henry Beach. Bids were received April 4th, NTP was issued to Cottrell Dredging at preconstruction meeting on Tuesday July 30th. Dredging of the entrance channel and turning basin began on Oct. 16. The beach renourishment of Cape Henry Beach is complete as of December 7, 2024. The sand placement along Cape Henry Beach extends between Point Chesapeake Condominium and just east of the old Lynnhaven Pier. The limits of the sand placement were dependent on the volume of sand dredged from the inlet. US Army Corps of Engineers have determined that all dredging and sand placmeent operations are complete as of 12/19/2024.</t>
    </r>
    <r>
      <rPr>
        <sz val="11"/>
        <color indexed="11"/>
        <rFont val="Calibri"/>
      </rPr>
      <t xml:space="preserve"> The US Army Corps of Engineers are scheduling to grade the swales along the sand placement limits at the location of City maintained stormwater outfall. Actual date of commencement of this work is to be determinined. Updated 2/11/2025.</t>
    </r>
  </si>
  <si>
    <t>Eastern Branch Lynnhaven River (EBLR) Dredging</t>
  </si>
  <si>
    <t>-</t>
  </si>
  <si>
    <r>
      <rPr>
        <sz val="11"/>
        <color indexed="8"/>
        <rFont val="Calibri"/>
      </rPr>
      <t xml:space="preserve">The City’s ongoing dredging project of the EBLR is going well.  The contractor completed Keeling Drain dredging on November 7th. Contractor completed EBLR dredging on 12/20/2024 per daily reports. </t>
    </r>
    <r>
      <rPr>
        <sz val="11"/>
        <color indexed="11"/>
        <rFont val="Calibri"/>
      </rPr>
      <t>Post dredge surveys of the dredged areas continue to be conducted to determine if 'clean-up' dredging is required. The contractor is also installing the navigation channel daymarkers. Updated 2/11/2024.</t>
    </r>
  </si>
  <si>
    <t>Crab Creek/Long Creek</t>
  </si>
  <si>
    <t>In house</t>
  </si>
  <si>
    <t>N/A</t>
  </si>
  <si>
    <t>TBD</t>
  </si>
  <si>
    <r>
      <rPr>
        <sz val="11"/>
        <color indexed="8"/>
        <rFont val="Calibri"/>
      </rPr>
      <t>The next annual dredging cycle is being planned for winter 2024/2025. The US Army Corps of Engineers permit has been approved.</t>
    </r>
    <r>
      <rPr>
        <sz val="11"/>
        <color indexed="11"/>
        <rFont val="Calibri"/>
      </rPr>
      <t xml:space="preserve"> Crab Creek channel and shoaling adjacent to the Crab Creek Wharf is to begin by 2/14/2025. Updated 2/11/2025.</t>
    </r>
  </si>
  <si>
    <t>Pleasure House Point Trail Breach</t>
  </si>
  <si>
    <t>Complete</t>
  </si>
  <si>
    <t>Work has been completed to construct an elevated crossing over a flood-prone area. 
These improvements will make the path more accessible after heavy rain events.</t>
  </si>
  <si>
    <t>Westminster Canterbury Beach Access Ramp</t>
  </si>
  <si>
    <t xml:space="preserve">Pleasure House Point Wetland Mitigation Bank Project </t>
  </si>
  <si>
    <t>Flood Protection Projects</t>
  </si>
  <si>
    <t xml:space="preserve">Lake Pleasure House Outfall </t>
  </si>
  <si>
    <t>No Change</t>
  </si>
  <si>
    <t xml:space="preserve">Lake Bradford Ditch Dredging </t>
  </si>
  <si>
    <t>Lake Bradford-Chubb Lake Stormwater Pump Station and Outfall 
Design-Build Project</t>
  </si>
  <si>
    <t>Q1 2025</t>
  </si>
  <si>
    <t>Q1 2027</t>
  </si>
  <si>
    <t>Q2 2030</t>
  </si>
  <si>
    <r>
      <rPr>
        <sz val="11"/>
        <color indexed="8"/>
        <rFont val="Calibri"/>
      </rPr>
      <t xml:space="preserve">The city is currently in the process of selecting a Design-Build team. The expected selection will take place </t>
    </r>
    <r>
      <rPr>
        <sz val="11"/>
        <color indexed="11"/>
        <rFont val="Calibri"/>
      </rPr>
      <t>by the end of March</t>
    </r>
    <r>
      <rPr>
        <sz val="11"/>
        <color indexed="8"/>
        <rFont val="Calibri"/>
      </rPr>
      <t xml:space="preserve"> 2025.  </t>
    </r>
    <r>
      <rPr>
        <sz val="11"/>
        <color indexed="11"/>
        <rFont val="Calibri"/>
      </rPr>
      <t>The City is in the process of reapplying for the $30M BRIC grant (updated 2/11/2025)</t>
    </r>
  </si>
  <si>
    <t xml:space="preserve">Church Point-Thoroughgood BMP and Drainage Improvement </t>
  </si>
  <si>
    <t>Q1 2028</t>
  </si>
  <si>
    <t>Q2 2028</t>
  </si>
  <si>
    <t>Q3 2028</t>
  </si>
  <si>
    <t>Q2 2031</t>
  </si>
  <si>
    <t>The 30% design has been recieved and is under review.  (Updated 2/11/2025)</t>
  </si>
  <si>
    <t>Cape Henry Canal Phase II – Relocation of Sanitary Sewer Gravity Main</t>
  </si>
  <si>
    <t>Eastern Shore Drainage Improvements Phase I – Section I – $35.9M Building Resilient Infrastructure and Communities (BRIC) Grant Projects:</t>
  </si>
  <si>
    <t>Lynnhaven Colony Park Pump Station, 1B</t>
  </si>
  <si>
    <r>
      <rPr>
        <sz val="11"/>
        <color indexed="8"/>
        <rFont val="Calibri"/>
      </rPr>
      <t>Q</t>
    </r>
    <r>
      <rPr>
        <sz val="11"/>
        <color indexed="11"/>
        <rFont val="Calibri"/>
      </rPr>
      <t>2</t>
    </r>
    <r>
      <rPr>
        <sz val="11"/>
        <color indexed="8"/>
        <rFont val="Calibri"/>
      </rPr>
      <t xml:space="preserve"> 2025</t>
    </r>
  </si>
  <si>
    <t>Q2 2025</t>
  </si>
  <si>
    <t>Q3 2025</t>
  </si>
  <si>
    <r>
      <rPr>
        <sz val="11"/>
        <color indexed="8"/>
        <rFont val="Calibri"/>
      </rPr>
      <t>Q</t>
    </r>
    <r>
      <rPr>
        <sz val="11"/>
        <color indexed="11"/>
        <rFont val="Calibri"/>
      </rPr>
      <t>1</t>
    </r>
    <r>
      <rPr>
        <sz val="11"/>
        <color indexed="8"/>
        <rFont val="Calibri"/>
      </rPr>
      <t xml:space="preserve"> 2028</t>
    </r>
  </si>
  <si>
    <r>
      <rPr>
        <sz val="11"/>
        <color indexed="8"/>
        <rFont val="Calibri"/>
      </rPr>
      <t xml:space="preserve">100% Design Submittals Received August 2024; City Review Comments Complete;  FINAL Design expected </t>
    </r>
    <r>
      <rPr>
        <sz val="11"/>
        <color indexed="11"/>
        <rFont val="Calibri"/>
      </rPr>
      <t xml:space="preserve">March </t>
    </r>
    <r>
      <rPr>
        <sz val="11"/>
        <color indexed="8"/>
        <rFont val="Calibri"/>
      </rPr>
      <t>2025.</t>
    </r>
    <r>
      <rPr>
        <sz val="11"/>
        <color indexed="11"/>
        <rFont val="Calibri"/>
      </rPr>
      <t xml:space="preserve"> (updated 2/11/2025)</t>
    </r>
  </si>
  <si>
    <t>Cape Henry Canal Phase II – Widening and Deeping, 1C.2</t>
  </si>
  <si>
    <t>Lynnhaven Drive Pump Station, 1D</t>
  </si>
  <si>
    <t>Elevate Lynnhaven Drive, 1E</t>
  </si>
  <si>
    <t>Poinciana Pump Station</t>
  </si>
  <si>
    <t>Q4 2025</t>
  </si>
  <si>
    <t>Q1 2026</t>
  </si>
  <si>
    <t>Q2 2026</t>
  </si>
  <si>
    <t>Q4 2028</t>
  </si>
  <si>
    <r>
      <rPr>
        <sz val="11"/>
        <color indexed="8"/>
        <rFont val="Calibri"/>
      </rPr>
      <t xml:space="preserve">60% Design Submittal Received March 2024; City Review Comments Complete;  90% Design Submittal expected March 2025 </t>
    </r>
    <r>
      <rPr>
        <sz val="11"/>
        <color indexed="11"/>
        <rFont val="Calibri"/>
      </rPr>
      <t>(Updated 2/11/2025)</t>
    </r>
  </si>
  <si>
    <t>North Shore Drive Street Drainage Improvements, 1F</t>
  </si>
  <si>
    <t>Q2 2027</t>
  </si>
  <si>
    <r>
      <rPr>
        <sz val="11"/>
        <color indexed="8"/>
        <rFont val="Calibri"/>
      </rPr>
      <t xml:space="preserve">100% Design Submittal </t>
    </r>
    <r>
      <rPr>
        <sz val="11"/>
        <color indexed="11"/>
        <rFont val="Calibri"/>
      </rPr>
      <t>received December 2024; City review comments complete; FINAL design expected March 2025.  This project will be constructed with Shore Drive Phase III.  (Updated 2/11/2025)</t>
    </r>
  </si>
  <si>
    <t>Cape Henry Drive Street Drainage Improvements, 1G</t>
  </si>
  <si>
    <r>
      <rPr>
        <sz val="11"/>
        <color indexed="8"/>
        <rFont val="Calibri"/>
      </rPr>
      <t xml:space="preserve">100% Design Submittal </t>
    </r>
    <r>
      <rPr>
        <sz val="11"/>
        <color indexed="11"/>
        <rFont val="Calibri"/>
      </rPr>
      <t>received December 2024; City review comments complete; FINAL design expected March 2025.  This project will be constructed with the BRIC Grant Projects noted above.  (Updated 2/11/2025)</t>
    </r>
  </si>
  <si>
    <t>Vista Circle Pump Station, 1A</t>
  </si>
  <si>
    <t xml:space="preserve">Project will be removed from the CIP.  The Team looked at value engineering and determined we can increse the size of the Lynnhaven Colony Park Pump Station and eliminate the Vista Circle Pump Station </t>
  </si>
  <si>
    <t>Roadways Projects</t>
  </si>
  <si>
    <t>Shore Drive Corridor Improvements Phase III</t>
  </si>
  <si>
    <t>Q3 2024</t>
  </si>
  <si>
    <t>Q4 2024</t>
  </si>
  <si>
    <t>City Council approved the transfer of $26M from Centerville Turnpike PHase II to Shore Drive III on 2/4/2025.  Construction contract has been awarded.  Anticipated Notice to Proceed is 4/1/2025.  Utility relocations have been authorized and will begin in the next 30-45 days. (Updated 2/21/25)</t>
  </si>
  <si>
    <t>Shore Drive Corridor Improvements Phase IV</t>
  </si>
  <si>
    <t>Preliminary Engineering</t>
  </si>
  <si>
    <r>
      <rPr>
        <sz val="11"/>
        <color indexed="11"/>
        <rFont val="Calibri"/>
      </rPr>
      <t>Supplemental to the Prelminary Engineering Report is being revised to address questions/comments from PW leadership.</t>
    </r>
    <r>
      <rPr>
        <sz val="11"/>
        <color indexed="8"/>
        <rFont val="Calibri"/>
      </rPr>
      <t xml:space="preserve">  This supplemental will include a modified SW analaysis to assess impacts of using 1.5' Sea Level Rise.  </t>
    </r>
    <r>
      <rPr>
        <sz val="11"/>
        <color indexed="11"/>
        <rFont val="Calibri"/>
      </rPr>
      <t>(Updated 2/21/2025)</t>
    </r>
  </si>
  <si>
    <t>Shore Drive Pedestrian Improvements</t>
  </si>
  <si>
    <t>100% Design is being prepared and is due in March.  PW is looking to phase construction to advance areas with little or no acquisition and less utility conflicts.  Plats are currently under review. (Updated 2/21/2025)</t>
  </si>
  <si>
    <t>Traffic Safety Projects</t>
  </si>
  <si>
    <t>Cape Henry Trail through Cape Story</t>
  </si>
  <si>
    <t>Traffic Engineering and Traffic Operations are working on short term improvements at the Cape Henry Trail through the Cape Story by the Sea neighborhood to include upgrading advance warning pedestrian signs to bike/pedestrian signs and restriping of the crosswalk markings to include high visibility crosswalk markings.  Traffic Engineering is also working with BAC members to develop a proposal for installation of raised crosswalks at each of the ped/bike crossings.</t>
  </si>
  <si>
    <r>
      <rPr>
        <b val="1"/>
        <sz val="11"/>
        <color indexed="11"/>
        <rFont val="Calibri"/>
      </rPr>
      <t>January</t>
    </r>
    <r>
      <rPr>
        <sz val="11"/>
        <color indexed="8"/>
        <rFont val="Calibri"/>
      </rPr>
      <t xml:space="preserve">
</t>
    </r>
    <r>
      <rPr>
        <sz val="11"/>
        <color indexed="8"/>
        <rFont val="Calibri"/>
      </rPr>
      <t>Status</t>
    </r>
  </si>
  <si>
    <t>Virginia Natural Gas property landscaping</t>
  </si>
  <si>
    <t>Bike Rack Installation</t>
  </si>
  <si>
    <t>Shore Drive Median Landscaping and Signage Remediation - Cape Story</t>
  </si>
  <si>
    <t>Shore Drive "Welcome" Flags and Artwork</t>
  </si>
  <si>
    <t>Dominion Lease 27 Replacement/Modernization</t>
  </si>
  <si>
    <t>Lesner Bridge and Canoe Sculpture Lighting</t>
  </si>
</sst>
</file>

<file path=xl/styles.xml><?xml version="1.0" encoding="utf-8"?>
<styleSheet xmlns="http://schemas.openxmlformats.org/spreadsheetml/2006/main">
  <numFmts count="1">
    <numFmt numFmtId="0" formatCode="General"/>
  </numFmts>
  <fonts count="5">
    <font>
      <sz val="11"/>
      <color indexed="8"/>
      <name val="Calibri"/>
    </font>
    <font>
      <sz val="12"/>
      <color indexed="8"/>
      <name val="Helvetica Neue"/>
    </font>
    <font>
      <sz val="15"/>
      <color indexed="8"/>
      <name val="Calibri"/>
    </font>
    <font>
      <b val="1"/>
      <sz val="11"/>
      <color indexed="11"/>
      <name val="Calibri"/>
    </font>
    <font>
      <sz val="11"/>
      <color indexed="11"/>
      <name val="Calibri"/>
    </font>
  </fonts>
  <fills count="7">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3"/>
        <bgColor auto="1"/>
      </patternFill>
    </fill>
    <fill>
      <patternFill patternType="solid">
        <fgColor indexed="14"/>
        <bgColor auto="1"/>
      </patternFill>
    </fill>
    <fill>
      <patternFill patternType="solid">
        <fgColor indexed="15"/>
        <bgColor auto="1"/>
      </patternFill>
    </fill>
  </fills>
  <borders count="11">
    <border>
      <left/>
      <right/>
      <top/>
      <bottom/>
      <diagonal/>
    </border>
    <border>
      <left style="thin">
        <color indexed="10"/>
      </left>
      <right/>
      <top style="thin">
        <color indexed="10"/>
      </top>
      <bottom/>
      <diagonal/>
    </border>
    <border>
      <left/>
      <right/>
      <top style="thin">
        <color indexed="10"/>
      </top>
      <bottom style="medium">
        <color indexed="8"/>
      </bottom>
      <diagonal/>
    </border>
    <border>
      <left/>
      <right style="thin">
        <color indexed="10"/>
      </right>
      <top style="thin">
        <color indexed="10"/>
      </top>
      <bottom style="medium">
        <color indexed="8"/>
      </bottom>
      <diagonal/>
    </border>
    <border>
      <left style="thin">
        <color indexed="10"/>
      </left>
      <right style="medium">
        <color indexed="8"/>
      </right>
      <top/>
      <bottom/>
      <diagonal/>
    </border>
    <border>
      <left style="medium">
        <color indexed="8"/>
      </left>
      <right style="medium">
        <color indexed="8"/>
      </right>
      <top style="medium">
        <color indexed="8"/>
      </top>
      <bottom style="medium">
        <color indexed="8"/>
      </bottom>
      <diagonal/>
    </border>
    <border>
      <left style="thin">
        <color indexed="10"/>
      </left>
      <right style="medium">
        <color indexed="8"/>
      </right>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style="medium">
        <color indexed="8"/>
      </bottom>
      <diagonal/>
    </border>
    <border>
      <left style="thin">
        <color indexed="10"/>
      </left>
      <right style="medium">
        <color indexed="8"/>
      </right>
      <top style="thin">
        <color indexed="10"/>
      </top>
      <bottom style="thin">
        <color indexed="10"/>
      </bottom>
      <diagonal/>
    </border>
    <border>
      <left style="thin">
        <color indexed="10"/>
      </left>
      <right style="thin">
        <color indexed="10"/>
      </right>
      <top style="medium">
        <color indexed="8"/>
      </top>
      <bottom style="thin">
        <color indexed="10"/>
      </bottom>
      <diagonal/>
    </border>
  </borders>
  <cellStyleXfs count="1">
    <xf numFmtId="0" fontId="0" applyNumberFormat="0" applyFont="1" applyFill="0" applyBorder="0" applyAlignment="1" applyProtection="0">
      <alignment vertical="bottom"/>
    </xf>
  </cellStyleXfs>
  <cellXfs count="64">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0" fillId="2" borderId="1" applyNumberFormat="0" applyFont="1" applyFill="1" applyBorder="1" applyAlignment="1" applyProtection="0">
      <alignment vertical="center"/>
    </xf>
    <xf numFmtId="49" fontId="0" fillId="2" borderId="2" applyNumberFormat="1" applyFont="1" applyFill="1" applyBorder="1" applyAlignment="1" applyProtection="0">
      <alignment vertical="center"/>
    </xf>
    <xf numFmtId="14" fontId="0" fillId="2" borderId="2" applyNumberFormat="1" applyFont="1" applyFill="1" applyBorder="1" applyAlignment="1" applyProtection="0">
      <alignment vertical="center"/>
    </xf>
    <xf numFmtId="0" fontId="0" fillId="2" borderId="2" applyNumberFormat="0" applyFont="1" applyFill="1" applyBorder="1" applyAlignment="1" applyProtection="0">
      <alignment vertical="center"/>
    </xf>
    <xf numFmtId="0" fontId="0" fillId="2" borderId="3" applyNumberFormat="0" applyFont="1" applyFill="1" applyBorder="1" applyAlignment="1" applyProtection="0">
      <alignment vertical="center" wrapText="1"/>
    </xf>
    <xf numFmtId="0" fontId="0" fillId="2" borderId="4" applyNumberFormat="0" applyFont="1" applyFill="1" applyBorder="1" applyAlignment="1" applyProtection="0">
      <alignment vertical="center"/>
    </xf>
    <xf numFmtId="49" fontId="0" fillId="2" borderId="5" applyNumberFormat="1" applyFont="1" applyFill="1" applyBorder="1" applyAlignment="1" applyProtection="0">
      <alignment vertical="center"/>
    </xf>
    <xf numFmtId="49" fontId="0" fillId="2" borderId="5" applyNumberFormat="1" applyFont="1" applyFill="1" applyBorder="1" applyAlignment="1" applyProtection="0">
      <alignment vertical="center" wrapText="1"/>
    </xf>
    <xf numFmtId="49" fontId="0" fillId="3" borderId="5" applyNumberFormat="1" applyFont="1" applyFill="1" applyBorder="1" applyAlignment="1" applyProtection="0">
      <alignment horizontal="left" vertical="center"/>
    </xf>
    <xf numFmtId="0" fontId="0" fillId="3" borderId="5" applyNumberFormat="0" applyFont="1" applyFill="1" applyBorder="1" applyAlignment="1" applyProtection="0">
      <alignment horizontal="left" vertical="center"/>
    </xf>
    <xf numFmtId="0" fontId="0" fillId="2" borderId="4" applyNumberFormat="1" applyFont="1" applyFill="1" applyBorder="1" applyAlignment="1" applyProtection="0">
      <alignment horizontal="center" vertical="center"/>
    </xf>
    <xf numFmtId="49" fontId="0" fillId="3" borderId="5" applyNumberFormat="1" applyFont="1" applyFill="1" applyBorder="1" applyAlignment="1" applyProtection="0">
      <alignment vertical="center"/>
    </xf>
    <xf numFmtId="14" fontId="0" fillId="3" borderId="5" applyNumberFormat="1" applyFont="1" applyFill="1" applyBorder="1" applyAlignment="1" applyProtection="0">
      <alignment vertical="center"/>
    </xf>
    <xf numFmtId="9" fontId="0" fillId="3" borderId="5" applyNumberFormat="1" applyFont="1" applyFill="1" applyBorder="1" applyAlignment="1" applyProtection="0">
      <alignment vertical="center"/>
    </xf>
    <xf numFmtId="49" fontId="0" fillId="3" borderId="5" applyNumberFormat="1" applyFont="1" applyFill="1" applyBorder="1" applyAlignment="1" applyProtection="0">
      <alignment vertical="center" wrapText="1"/>
    </xf>
    <xf numFmtId="9" fontId="4" fillId="3" borderId="5" applyNumberFormat="1" applyFont="1" applyFill="1" applyBorder="1" applyAlignment="1" applyProtection="0">
      <alignment horizontal="center" vertical="center"/>
    </xf>
    <xf numFmtId="49" fontId="4" fillId="3" borderId="5" applyNumberFormat="1" applyFont="1" applyFill="1" applyBorder="1" applyAlignment="1" applyProtection="0">
      <alignment horizontal="center" vertical="center"/>
    </xf>
    <xf numFmtId="14" fontId="4" fillId="3" borderId="5" applyNumberFormat="1" applyFont="1" applyFill="1" applyBorder="1" applyAlignment="1" applyProtection="0">
      <alignment horizontal="center" vertical="center"/>
    </xf>
    <xf numFmtId="0" fontId="0" fillId="3" borderId="5" applyNumberFormat="0" applyFont="1" applyFill="1" applyBorder="1" applyAlignment="1" applyProtection="0">
      <alignment vertical="center"/>
    </xf>
    <xf numFmtId="0" fontId="0" fillId="2" borderId="4" applyNumberFormat="0" applyFont="1" applyFill="1" applyBorder="1" applyAlignment="1" applyProtection="0">
      <alignment horizontal="center" vertical="center"/>
    </xf>
    <xf numFmtId="0" fontId="0" fillId="3" borderId="5" applyNumberFormat="0" applyFont="1" applyFill="1" applyBorder="1" applyAlignment="1" applyProtection="0">
      <alignment vertical="center" wrapText="1"/>
    </xf>
    <xf numFmtId="49" fontId="0" fillId="4" borderId="5" applyNumberFormat="1" applyFont="1" applyFill="1" applyBorder="1" applyAlignment="1" applyProtection="0">
      <alignment horizontal="left" vertical="center"/>
    </xf>
    <xf numFmtId="0" fontId="0" fillId="4" borderId="5" applyNumberFormat="0" applyFont="1" applyFill="1" applyBorder="1" applyAlignment="1" applyProtection="0">
      <alignment horizontal="left" vertical="center"/>
    </xf>
    <xf numFmtId="49" fontId="0" fillId="4" borderId="5" applyNumberFormat="1" applyFont="1" applyFill="1" applyBorder="1" applyAlignment="1" applyProtection="0">
      <alignment vertical="center"/>
    </xf>
    <xf numFmtId="0" fontId="0" fillId="4" borderId="5" applyNumberFormat="0" applyFont="1" applyFill="1" applyBorder="1" applyAlignment="1" applyProtection="0">
      <alignment vertical="center"/>
    </xf>
    <xf numFmtId="49" fontId="0" fillId="4" borderId="5" applyNumberFormat="1" applyFont="1" applyFill="1" applyBorder="1" applyAlignment="1" applyProtection="0">
      <alignment vertical="center" wrapText="1"/>
    </xf>
    <xf numFmtId="14" fontId="0" fillId="4" borderId="5" applyNumberFormat="1" applyFont="1" applyFill="1" applyBorder="1" applyAlignment="1" applyProtection="0">
      <alignment vertical="center"/>
    </xf>
    <xf numFmtId="0" fontId="4" fillId="4" borderId="5" applyNumberFormat="1" applyFont="1" applyFill="1" applyBorder="1" applyAlignment="1" applyProtection="0">
      <alignment horizontal="center" vertical="center"/>
    </xf>
    <xf numFmtId="49" fontId="4" fillId="4" borderId="5" applyNumberFormat="1" applyFont="1" applyFill="1" applyBorder="1" applyAlignment="1" applyProtection="0">
      <alignment vertical="center" wrapText="1"/>
    </xf>
    <xf numFmtId="49" fontId="0" fillId="4" borderId="5" applyNumberFormat="1" applyFont="1" applyFill="1" applyBorder="1" applyAlignment="1" applyProtection="0">
      <alignment horizontal="left" vertical="center" wrapText="1"/>
    </xf>
    <xf numFmtId="0" fontId="0" fillId="4" borderId="5" applyNumberFormat="0" applyFont="1" applyFill="1" applyBorder="1" applyAlignment="1" applyProtection="0">
      <alignment horizontal="left" vertical="center" wrapText="1"/>
    </xf>
    <xf numFmtId="49" fontId="0" fillId="4" borderId="5" applyNumberFormat="1" applyFont="1" applyFill="1" applyBorder="1" applyAlignment="1" applyProtection="0">
      <alignment horizontal="right" vertical="center"/>
    </xf>
    <xf numFmtId="9" fontId="0" fillId="4" borderId="5" applyNumberFormat="1" applyFont="1" applyFill="1" applyBorder="1" applyAlignment="1" applyProtection="0">
      <alignment vertical="center"/>
    </xf>
    <xf numFmtId="49" fontId="4" fillId="4" borderId="5" applyNumberFormat="1" applyFont="1" applyFill="1" applyBorder="1" applyAlignment="1" applyProtection="0">
      <alignment horizontal="center" vertical="center"/>
    </xf>
    <xf numFmtId="49" fontId="0" fillId="5" borderId="5" applyNumberFormat="1" applyFont="1" applyFill="1" applyBorder="1" applyAlignment="1" applyProtection="0">
      <alignment horizontal="left" vertical="center"/>
    </xf>
    <xf numFmtId="0" fontId="0" fillId="5" borderId="5" applyNumberFormat="0" applyFont="1" applyFill="1" applyBorder="1" applyAlignment="1" applyProtection="0">
      <alignment horizontal="left" vertical="center"/>
    </xf>
    <xf numFmtId="49" fontId="0" fillId="5" borderId="5" applyNumberFormat="1" applyFont="1" applyFill="1" applyBorder="1" applyAlignment="1" applyProtection="0">
      <alignment vertical="center"/>
    </xf>
    <xf numFmtId="0" fontId="0" fillId="5" borderId="5" applyNumberFormat="0" applyFont="1" applyFill="1" applyBorder="1" applyAlignment="1" applyProtection="0">
      <alignment vertical="center"/>
    </xf>
    <xf numFmtId="9" fontId="0" fillId="5" borderId="5" applyNumberFormat="1" applyFont="1" applyFill="1" applyBorder="1" applyAlignment="1" applyProtection="0">
      <alignment vertical="center"/>
    </xf>
    <xf numFmtId="49" fontId="4" fillId="5" borderId="5" applyNumberFormat="1" applyFont="1" applyFill="1" applyBorder="1" applyAlignment="1" applyProtection="0">
      <alignment vertical="center" wrapText="1"/>
    </xf>
    <xf numFmtId="49" fontId="0" fillId="5" borderId="5" applyNumberFormat="1" applyFont="1" applyFill="1" applyBorder="1" applyAlignment="1" applyProtection="0">
      <alignment vertical="center" wrapText="1"/>
    </xf>
    <xf numFmtId="49" fontId="0" fillId="6" borderId="5" applyNumberFormat="1" applyFont="1" applyFill="1" applyBorder="1" applyAlignment="1" applyProtection="0">
      <alignment horizontal="left" vertical="center"/>
    </xf>
    <xf numFmtId="0" fontId="0" fillId="6" borderId="5" applyNumberFormat="0" applyFont="1" applyFill="1" applyBorder="1" applyAlignment="1" applyProtection="0">
      <alignment horizontal="left" vertical="center"/>
    </xf>
    <xf numFmtId="0" fontId="0" fillId="2" borderId="6" applyNumberFormat="0" applyFont="1" applyFill="1" applyBorder="1" applyAlignment="1" applyProtection="0">
      <alignment vertical="center"/>
    </xf>
    <xf numFmtId="49" fontId="0" fillId="6" borderId="5" applyNumberFormat="1" applyFont="1" applyFill="1" applyBorder="1" applyAlignment="1" applyProtection="0">
      <alignment vertical="center"/>
    </xf>
    <xf numFmtId="0" fontId="0" fillId="6" borderId="5" applyNumberFormat="0" applyFont="1" applyFill="1" applyBorder="1" applyAlignment="1" applyProtection="0">
      <alignment vertical="center"/>
    </xf>
    <xf numFmtId="9" fontId="0" fillId="6" borderId="5" applyNumberFormat="1" applyFont="1" applyFill="1" applyBorder="1" applyAlignment="1" applyProtection="0">
      <alignment vertical="center"/>
    </xf>
    <xf numFmtId="49" fontId="0" fillId="6" borderId="5" applyNumberFormat="1" applyFont="1" applyFill="1" applyBorder="1" applyAlignment="1" applyProtection="0">
      <alignment vertical="center" wrapText="1"/>
    </xf>
    <xf numFmtId="0" fontId="0" applyNumberFormat="1" applyFont="1" applyFill="0" applyBorder="0" applyAlignment="1" applyProtection="0">
      <alignment vertical="bottom"/>
    </xf>
    <xf numFmtId="0" fontId="0" fillId="2" borderId="7" applyNumberFormat="0" applyFont="1" applyFill="1" applyBorder="1" applyAlignment="1" applyProtection="0">
      <alignment vertical="center"/>
    </xf>
    <xf numFmtId="49" fontId="0" fillId="2" borderId="8" applyNumberFormat="1" applyFont="1" applyFill="1" applyBorder="1" applyAlignment="1" applyProtection="0">
      <alignment vertical="center"/>
    </xf>
    <xf numFmtId="14" fontId="0" fillId="2" borderId="8" applyNumberFormat="1" applyFont="1" applyFill="1" applyBorder="1" applyAlignment="1" applyProtection="0">
      <alignment horizontal="center" vertical="center"/>
    </xf>
    <xf numFmtId="0" fontId="0" fillId="2" borderId="8" applyNumberFormat="0" applyFont="1" applyFill="1" applyBorder="1" applyAlignment="1" applyProtection="0">
      <alignment horizontal="center" vertical="center"/>
    </xf>
    <xf numFmtId="0" fontId="0" fillId="2" borderId="8" applyNumberFormat="0" applyFont="1" applyFill="1" applyBorder="1" applyAlignment="1" applyProtection="0">
      <alignment vertical="center" wrapText="1"/>
    </xf>
    <xf numFmtId="0" fontId="0" fillId="2" borderId="9" applyNumberFormat="0" applyFont="1" applyFill="1" applyBorder="1" applyAlignment="1" applyProtection="0">
      <alignment horizontal="center" vertical="center" wrapText="1"/>
    </xf>
    <xf numFmtId="49" fontId="0" fillId="2" borderId="5" applyNumberFormat="1" applyFont="1" applyFill="1" applyBorder="1" applyAlignment="1" applyProtection="0">
      <alignment horizontal="center" vertical="center" wrapText="1"/>
    </xf>
    <xf numFmtId="0" fontId="0" borderId="7" applyNumberFormat="0" applyFont="1" applyFill="0" applyBorder="1" applyAlignment="1" applyProtection="0">
      <alignment vertical="bottom"/>
    </xf>
    <xf numFmtId="49" fontId="0" borderId="10" applyNumberFormat="1" applyFont="1" applyFill="0" applyBorder="1" applyAlignment="1" applyProtection="0">
      <alignment vertical="bottom"/>
    </xf>
    <xf numFmtId="0" fontId="0" borderId="10" applyNumberFormat="0" applyFont="1" applyFill="0" applyBorder="1" applyAlignment="1" applyProtection="0">
      <alignment vertical="bottom"/>
    </xf>
    <xf numFmtId="0" fontId="0" applyNumberFormat="1" applyFont="1" applyFill="0" applyBorder="0" applyAlignment="1" applyProtection="0">
      <alignment vertical="bottom"/>
    </xf>
    <xf numFmtId="49" fontId="0" borderId="7" applyNumberFormat="1" applyFont="1" applyFill="0" applyBorder="1" applyAlignment="1" applyProtection="0">
      <alignment vertical="bottom"/>
    </xf>
    <xf numFmtId="0" fontId="0" applyNumberFormat="1" applyFont="1" applyFill="0" applyBorder="0"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ff0000"/>
      <rgbColor rgb="ffd9e2f3"/>
      <rgbColor rgb="fffbe4d5"/>
      <rgbColor rgb="ffe2eeda"/>
      <rgbColor rgb="ffffe598"/>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1:J31"/>
  <sheetViews>
    <sheetView workbookViewId="0" showGridLines="0" defaultGridColor="1"/>
  </sheetViews>
  <sheetFormatPr defaultColWidth="9.16667" defaultRowHeight="15" customHeight="1" outlineLevelRow="0" outlineLevelCol="0"/>
  <cols>
    <col min="1" max="1" width="3" style="1" customWidth="1"/>
    <col min="2" max="2" width="64.3516" style="1" customWidth="1"/>
    <col min="3" max="9" width="15.6719" style="1" customWidth="1"/>
    <col min="10" max="10" width="81.3516" style="1" customWidth="1"/>
    <col min="11" max="16384" width="9.17188" style="1" customWidth="1"/>
  </cols>
  <sheetData>
    <row r="1" ht="15.75" customHeight="1">
      <c r="A1" s="2"/>
      <c r="B1" t="s" s="3">
        <v>0</v>
      </c>
      <c r="C1" s="4">
        <f>TODAY()</f>
        <v>45722</v>
      </c>
      <c r="D1" s="5"/>
      <c r="E1" s="5"/>
      <c r="F1" s="5"/>
      <c r="G1" s="5"/>
      <c r="H1" s="5"/>
      <c r="I1" s="5"/>
      <c r="J1" s="6"/>
    </row>
    <row r="2" ht="60.75" customHeight="1">
      <c r="A2" s="7"/>
      <c r="B2" t="s" s="8">
        <v>1</v>
      </c>
      <c r="C2" t="s" s="8">
        <v>2</v>
      </c>
      <c r="D2" t="s" s="8">
        <v>3</v>
      </c>
      <c r="E2" t="s" s="8">
        <v>4</v>
      </c>
      <c r="F2" t="s" s="9">
        <v>5</v>
      </c>
      <c r="G2" t="s" s="8">
        <v>6</v>
      </c>
      <c r="H2" t="s" s="9">
        <v>7</v>
      </c>
      <c r="I2" t="s" s="9">
        <v>8</v>
      </c>
      <c r="J2" t="s" s="9">
        <v>9</v>
      </c>
    </row>
    <row r="3" ht="15.75" customHeight="1">
      <c r="A3" s="7"/>
      <c r="B3" t="s" s="10">
        <v>10</v>
      </c>
      <c r="C3" s="11"/>
      <c r="D3" s="11"/>
      <c r="E3" s="11"/>
      <c r="F3" s="11"/>
      <c r="G3" s="11"/>
      <c r="H3" s="11"/>
      <c r="I3" s="11"/>
      <c r="J3" s="11"/>
    </row>
    <row r="4" ht="91.5" customHeight="1">
      <c r="A4" s="12">
        <v>1</v>
      </c>
      <c r="B4" t="s" s="13">
        <v>11</v>
      </c>
      <c r="C4" s="14"/>
      <c r="D4" s="15">
        <v>1</v>
      </c>
      <c r="E4" s="14">
        <v>45047</v>
      </c>
      <c r="F4" s="14">
        <v>45133</v>
      </c>
      <c r="G4" t="s" s="16">
        <v>12</v>
      </c>
      <c r="H4" s="17">
        <v>1</v>
      </c>
      <c r="I4" s="14">
        <v>45671</v>
      </c>
      <c r="J4" t="s" s="16">
        <v>13</v>
      </c>
    </row>
    <row r="5" ht="183" customHeight="1">
      <c r="A5" s="12">
        <v>2</v>
      </c>
      <c r="B5" t="s" s="13">
        <v>14</v>
      </c>
      <c r="C5" t="s" s="13">
        <v>15</v>
      </c>
      <c r="D5" s="15">
        <v>1</v>
      </c>
      <c r="E5" s="14">
        <v>45355</v>
      </c>
      <c r="F5" s="14">
        <v>45385</v>
      </c>
      <c r="G5" s="14">
        <v>45538</v>
      </c>
      <c r="H5" s="17">
        <v>1</v>
      </c>
      <c r="I5" s="14">
        <v>45635</v>
      </c>
      <c r="J5" t="s" s="16">
        <v>16</v>
      </c>
    </row>
    <row r="6" ht="76.5" customHeight="1">
      <c r="A6" s="12">
        <v>3</v>
      </c>
      <c r="B6" t="s" s="13">
        <v>17</v>
      </c>
      <c r="C6" t="s" s="13">
        <v>18</v>
      </c>
      <c r="D6" t="s" s="13">
        <v>18</v>
      </c>
      <c r="E6" s="14">
        <v>45019</v>
      </c>
      <c r="F6" s="14">
        <v>45050</v>
      </c>
      <c r="G6" s="14">
        <v>45117</v>
      </c>
      <c r="H6" s="17">
        <v>0.98</v>
      </c>
      <c r="I6" s="14">
        <v>45752</v>
      </c>
      <c r="J6" t="s" s="16">
        <v>19</v>
      </c>
    </row>
    <row r="7" ht="45.75" customHeight="1">
      <c r="A7" s="12">
        <v>4</v>
      </c>
      <c r="B7" t="s" s="13">
        <v>20</v>
      </c>
      <c r="C7" t="s" s="13">
        <v>21</v>
      </c>
      <c r="D7" s="15">
        <v>1</v>
      </c>
      <c r="E7" t="s" s="18">
        <v>22</v>
      </c>
      <c r="F7" t="s" s="18">
        <v>22</v>
      </c>
      <c r="G7" t="s" s="13">
        <v>23</v>
      </c>
      <c r="H7" s="15">
        <v>0</v>
      </c>
      <c r="I7" s="19">
        <v>45717</v>
      </c>
      <c r="J7" t="s" s="16">
        <v>24</v>
      </c>
    </row>
    <row r="8" ht="30" customHeight="1">
      <c r="A8" s="12">
        <v>5</v>
      </c>
      <c r="B8" t="s" s="13">
        <v>25</v>
      </c>
      <c r="C8" t="s" s="13">
        <v>26</v>
      </c>
      <c r="D8" s="20"/>
      <c r="E8" s="20"/>
      <c r="F8" s="20"/>
      <c r="G8" s="20"/>
      <c r="H8" s="20"/>
      <c r="I8" s="20"/>
      <c r="J8" t="s" s="16">
        <v>27</v>
      </c>
    </row>
    <row r="9" ht="14.55" customHeight="1">
      <c r="A9" s="21"/>
      <c r="B9" t="s" s="13">
        <v>28</v>
      </c>
      <c r="C9" s="20"/>
      <c r="D9" s="20"/>
      <c r="E9" s="20"/>
      <c r="F9" s="20"/>
      <c r="G9" s="20"/>
      <c r="H9" s="20"/>
      <c r="I9" s="20"/>
      <c r="J9" s="22"/>
    </row>
    <row r="10" ht="14.55" customHeight="1">
      <c r="A10" s="21"/>
      <c r="B10" t="s" s="13">
        <v>29</v>
      </c>
      <c r="C10" s="20"/>
      <c r="D10" s="20"/>
      <c r="E10" s="20"/>
      <c r="F10" s="20"/>
      <c r="G10" s="20"/>
      <c r="H10" s="20"/>
      <c r="I10" s="20"/>
      <c r="J10" s="22"/>
    </row>
    <row r="11" ht="14.55" customHeight="1">
      <c r="A11" s="7"/>
      <c r="B11" t="s" s="23">
        <v>30</v>
      </c>
      <c r="C11" s="24"/>
      <c r="D11" s="24"/>
      <c r="E11" s="24"/>
      <c r="F11" s="24"/>
      <c r="G11" s="24"/>
      <c r="H11" s="24"/>
      <c r="I11" s="24"/>
      <c r="J11" s="24"/>
    </row>
    <row r="12" ht="14.55" customHeight="1">
      <c r="A12" s="12">
        <v>6</v>
      </c>
      <c r="B12" t="s" s="25">
        <v>31</v>
      </c>
      <c r="C12" t="s" s="25">
        <v>26</v>
      </c>
      <c r="D12" s="26"/>
      <c r="E12" s="26"/>
      <c r="F12" s="26"/>
      <c r="G12" s="26"/>
      <c r="H12" s="26"/>
      <c r="I12" s="26"/>
      <c r="J12" t="s" s="27">
        <v>32</v>
      </c>
    </row>
    <row r="13" ht="14.55" customHeight="1">
      <c r="A13" s="12">
        <v>7</v>
      </c>
      <c r="B13" t="s" s="25">
        <v>33</v>
      </c>
      <c r="C13" t="s" s="25">
        <v>26</v>
      </c>
      <c r="D13" s="26"/>
      <c r="E13" s="26"/>
      <c r="F13" s="26"/>
      <c r="G13" s="26"/>
      <c r="H13" s="26"/>
      <c r="I13" s="26"/>
      <c r="J13" t="s" s="27">
        <v>32</v>
      </c>
    </row>
    <row r="14" ht="45.75" customHeight="1">
      <c r="A14" s="12">
        <v>8</v>
      </c>
      <c r="B14" t="s" s="27">
        <v>34</v>
      </c>
      <c r="C14" t="s" s="25">
        <v>35</v>
      </c>
      <c r="D14" t="s" s="25">
        <v>22</v>
      </c>
      <c r="E14" t="s" s="25">
        <v>22</v>
      </c>
      <c r="F14" t="s" s="25">
        <v>22</v>
      </c>
      <c r="G14" t="s" s="25">
        <v>36</v>
      </c>
      <c r="H14" t="s" s="25">
        <v>22</v>
      </c>
      <c r="I14" t="s" s="25">
        <v>37</v>
      </c>
      <c r="J14" t="s" s="27">
        <v>38</v>
      </c>
    </row>
    <row r="15" ht="14.55" customHeight="1">
      <c r="A15" s="12">
        <v>9</v>
      </c>
      <c r="B15" t="s" s="25">
        <v>39</v>
      </c>
      <c r="C15" s="28">
        <v>45433</v>
      </c>
      <c r="D15" s="29">
        <v>30</v>
      </c>
      <c r="E15" t="s" s="25">
        <v>40</v>
      </c>
      <c r="F15" t="s" s="25">
        <v>41</v>
      </c>
      <c r="G15" t="s" s="25">
        <v>42</v>
      </c>
      <c r="H15" t="s" s="25">
        <v>22</v>
      </c>
      <c r="I15" t="s" s="25">
        <v>43</v>
      </c>
      <c r="J15" t="s" s="30">
        <v>44</v>
      </c>
    </row>
    <row r="16" ht="15.75" customHeight="1">
      <c r="A16" s="12">
        <v>10</v>
      </c>
      <c r="B16" t="s" s="25">
        <v>45</v>
      </c>
      <c r="C16" t="s" s="25">
        <v>26</v>
      </c>
      <c r="D16" s="26"/>
      <c r="E16" s="26"/>
      <c r="F16" s="26"/>
      <c r="G16" s="26"/>
      <c r="H16" s="26"/>
      <c r="I16" s="26"/>
      <c r="J16" t="s" s="27">
        <v>32</v>
      </c>
    </row>
    <row r="17" ht="15.75" customHeight="1">
      <c r="A17" s="7"/>
      <c r="B17" t="s" s="31">
        <v>46</v>
      </c>
      <c r="C17" s="32"/>
      <c r="D17" s="32"/>
      <c r="E17" s="32"/>
      <c r="F17" s="32"/>
      <c r="G17" s="32"/>
      <c r="H17" s="32"/>
      <c r="I17" s="32"/>
      <c r="J17" s="32"/>
    </row>
    <row r="18" ht="14.55" customHeight="1">
      <c r="A18" s="12">
        <v>11</v>
      </c>
      <c r="B18" t="s" s="33">
        <v>47</v>
      </c>
      <c r="C18" s="26"/>
      <c r="D18" s="34">
        <v>1</v>
      </c>
      <c r="E18" t="s" s="25">
        <v>48</v>
      </c>
      <c r="F18" t="s" s="25">
        <v>49</v>
      </c>
      <c r="G18" t="s" s="25">
        <v>50</v>
      </c>
      <c r="H18" t="s" s="25">
        <v>22</v>
      </c>
      <c r="I18" t="s" s="25">
        <v>51</v>
      </c>
      <c r="J18" t="s" s="31">
        <v>52</v>
      </c>
    </row>
    <row r="19" ht="14.55" customHeight="1">
      <c r="A19" s="12">
        <v>12</v>
      </c>
      <c r="B19" t="s" s="33">
        <v>53</v>
      </c>
      <c r="C19" s="26"/>
      <c r="D19" s="34">
        <v>1</v>
      </c>
      <c r="E19" s="26"/>
      <c r="F19" s="26"/>
      <c r="G19" s="26"/>
      <c r="H19" s="26"/>
      <c r="I19" s="26"/>
      <c r="J19" s="32"/>
    </row>
    <row r="20" ht="14.55" customHeight="1">
      <c r="A20" s="12">
        <v>13</v>
      </c>
      <c r="B20" t="s" s="33">
        <v>54</v>
      </c>
      <c r="C20" s="26"/>
      <c r="D20" s="34">
        <v>1</v>
      </c>
      <c r="E20" s="26"/>
      <c r="F20" s="26"/>
      <c r="G20" s="26"/>
      <c r="H20" s="26"/>
      <c r="I20" s="26"/>
      <c r="J20" s="32"/>
    </row>
    <row r="21" ht="14.55" customHeight="1">
      <c r="A21" s="12">
        <v>14</v>
      </c>
      <c r="B21" t="s" s="33">
        <v>55</v>
      </c>
      <c r="C21" s="26"/>
      <c r="D21" s="34">
        <v>1</v>
      </c>
      <c r="E21" s="26"/>
      <c r="F21" s="26"/>
      <c r="G21" s="26"/>
      <c r="H21" s="26"/>
      <c r="I21" s="26"/>
      <c r="J21" s="32"/>
    </row>
    <row r="22" ht="30.75" customHeight="1">
      <c r="A22" s="12">
        <v>15</v>
      </c>
      <c r="B22" t="s" s="23">
        <v>56</v>
      </c>
      <c r="C22" s="26"/>
      <c r="D22" s="34">
        <v>0.6</v>
      </c>
      <c r="E22" t="s" s="35">
        <v>57</v>
      </c>
      <c r="F22" t="s" s="35">
        <v>58</v>
      </c>
      <c r="G22" t="s" s="35">
        <v>59</v>
      </c>
      <c r="H22" t="s" s="25">
        <v>22</v>
      </c>
      <c r="I22" t="s" s="25">
        <v>60</v>
      </c>
      <c r="J22" t="s" s="27">
        <v>61</v>
      </c>
    </row>
    <row r="23" ht="45.75" customHeight="1">
      <c r="A23" s="21"/>
      <c r="B23" t="s" s="31">
        <v>62</v>
      </c>
      <c r="C23" s="26"/>
      <c r="D23" s="34">
        <v>1</v>
      </c>
      <c r="E23" t="s" s="35">
        <v>22</v>
      </c>
      <c r="F23" t="s" s="35">
        <v>22</v>
      </c>
      <c r="G23" t="s" s="25">
        <v>50</v>
      </c>
      <c r="H23" t="s" s="25">
        <v>22</v>
      </c>
      <c r="I23" t="s" s="25">
        <v>63</v>
      </c>
      <c r="J23" t="s" s="27">
        <v>64</v>
      </c>
    </row>
    <row r="24" ht="45.75" customHeight="1">
      <c r="A24" s="12">
        <v>16</v>
      </c>
      <c r="B24" t="s" s="31">
        <v>65</v>
      </c>
      <c r="C24" s="26"/>
      <c r="D24" s="34">
        <v>1</v>
      </c>
      <c r="E24" t="s" s="35">
        <v>22</v>
      </c>
      <c r="F24" t="s" s="35">
        <v>22</v>
      </c>
      <c r="G24" t="s" s="25">
        <v>50</v>
      </c>
      <c r="H24" t="s" s="25">
        <v>22</v>
      </c>
      <c r="I24" t="s" s="25">
        <v>63</v>
      </c>
      <c r="J24" t="s" s="27">
        <v>66</v>
      </c>
    </row>
    <row r="25" ht="45" customHeight="1">
      <c r="A25" s="12">
        <v>17</v>
      </c>
      <c r="B25" t="s" s="25">
        <v>67</v>
      </c>
      <c r="C25" s="26"/>
      <c r="D25" s="26"/>
      <c r="E25" s="26"/>
      <c r="F25" s="26"/>
      <c r="G25" s="26"/>
      <c r="H25" s="26"/>
      <c r="I25" s="26"/>
      <c r="J25" t="s" s="27">
        <v>68</v>
      </c>
    </row>
    <row r="26" ht="15.75" customHeight="1">
      <c r="A26" s="7"/>
      <c r="B26" t="s" s="36">
        <v>69</v>
      </c>
      <c r="C26" s="37"/>
      <c r="D26" s="37"/>
      <c r="E26" s="37"/>
      <c r="F26" s="37"/>
      <c r="G26" s="37"/>
      <c r="H26" s="37"/>
      <c r="I26" s="37"/>
      <c r="J26" s="37"/>
    </row>
    <row r="27" ht="60.75" customHeight="1">
      <c r="A27" s="12">
        <v>18</v>
      </c>
      <c r="B27" t="s" s="38">
        <v>70</v>
      </c>
      <c r="C27" s="39"/>
      <c r="D27" s="40">
        <v>1</v>
      </c>
      <c r="E27" t="s" s="38">
        <v>71</v>
      </c>
      <c r="F27" t="s" s="38">
        <v>72</v>
      </c>
      <c r="G27" t="s" s="38">
        <v>35</v>
      </c>
      <c r="H27" t="s" s="38">
        <v>22</v>
      </c>
      <c r="I27" t="s" s="38">
        <v>42</v>
      </c>
      <c r="J27" t="s" s="41">
        <v>73</v>
      </c>
    </row>
    <row r="28" ht="45.75" customHeight="1">
      <c r="A28" s="12">
        <v>19</v>
      </c>
      <c r="B28" t="s" s="38">
        <v>74</v>
      </c>
      <c r="C28" s="39"/>
      <c r="D28" t="s" s="42">
        <v>75</v>
      </c>
      <c r="E28" s="39"/>
      <c r="F28" s="39"/>
      <c r="G28" s="39"/>
      <c r="H28" s="39"/>
      <c r="I28" s="39"/>
      <c r="J28" t="s" s="42">
        <v>76</v>
      </c>
    </row>
    <row r="29" ht="45.75" customHeight="1">
      <c r="A29" s="12">
        <v>20</v>
      </c>
      <c r="B29" t="s" s="38">
        <v>77</v>
      </c>
      <c r="C29" s="39"/>
      <c r="D29" s="40">
        <v>0.9</v>
      </c>
      <c r="E29" t="s" s="38">
        <v>49</v>
      </c>
      <c r="F29" t="s" s="38">
        <v>50</v>
      </c>
      <c r="G29" t="s" s="38">
        <v>57</v>
      </c>
      <c r="H29" t="s" s="38">
        <v>22</v>
      </c>
      <c r="I29" t="s" s="38">
        <v>59</v>
      </c>
      <c r="J29" t="s" s="41">
        <v>78</v>
      </c>
    </row>
    <row r="30" ht="15.75" customHeight="1">
      <c r="A30" s="7"/>
      <c r="B30" t="s" s="43">
        <v>79</v>
      </c>
      <c r="C30" s="44"/>
      <c r="D30" s="44"/>
      <c r="E30" s="44"/>
      <c r="F30" s="44"/>
      <c r="G30" s="44"/>
      <c r="H30" s="44"/>
      <c r="I30" s="44"/>
      <c r="J30" s="44"/>
    </row>
    <row r="31" ht="90.75" customHeight="1">
      <c r="A31" s="45"/>
      <c r="B31" t="s" s="46">
        <v>80</v>
      </c>
      <c r="C31" s="47"/>
      <c r="D31" s="48"/>
      <c r="E31" s="47"/>
      <c r="F31" s="47"/>
      <c r="G31" s="47"/>
      <c r="H31" s="47"/>
      <c r="I31" s="47"/>
      <c r="J31" t="s" s="49">
        <v>81</v>
      </c>
    </row>
  </sheetData>
  <mergeCells count="15">
    <mergeCell ref="B30:J30"/>
    <mergeCell ref="B3:J3"/>
    <mergeCell ref="B26:J26"/>
    <mergeCell ref="B11:J11"/>
    <mergeCell ref="C13:I13"/>
    <mergeCell ref="C16:I16"/>
    <mergeCell ref="C8:I8"/>
    <mergeCell ref="B17:J17"/>
    <mergeCell ref="E18:E21"/>
    <mergeCell ref="F18:F21"/>
    <mergeCell ref="G18:G21"/>
    <mergeCell ref="H18:H21"/>
    <mergeCell ref="I18:I21"/>
    <mergeCell ref="J18:J21"/>
    <mergeCell ref="C12:I12"/>
  </mergeCells>
  <pageMargins left="0.7" right="0.7" top="0.75" bottom="0.75" header="0.3" footer="0.3"/>
  <pageSetup firstPageNumber="1" fitToHeight="1" fitToWidth="1" scale="100" useFirstPageNumber="0" orientation="landscape"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dimension ref="A1:J10"/>
  <sheetViews>
    <sheetView workbookViewId="0" showGridLines="0" defaultGridColor="1"/>
  </sheetViews>
  <sheetFormatPr defaultColWidth="8.83333" defaultRowHeight="15" customHeight="1" outlineLevelRow="0" outlineLevelCol="0"/>
  <cols>
    <col min="1" max="1" width="8.85156" style="50" customWidth="1"/>
    <col min="2" max="2" width="43.5" style="50" customWidth="1"/>
    <col min="3" max="3" width="10.5" style="50" customWidth="1"/>
    <col min="4" max="10" width="8.85156" style="50" customWidth="1"/>
    <col min="11" max="16384" width="8.85156" style="50" customWidth="1"/>
  </cols>
  <sheetData>
    <row r="1" ht="14.05" customHeight="1">
      <c r="A1" s="51"/>
      <c r="B1" t="s" s="52">
        <v>0</v>
      </c>
      <c r="C1" s="53">
        <f>TODAY()</f>
        <v>45722</v>
      </c>
      <c r="D1" s="54"/>
      <c r="E1" s="54"/>
      <c r="F1" s="54"/>
      <c r="G1" s="54"/>
      <c r="H1" s="54"/>
      <c r="I1" s="54"/>
      <c r="J1" s="55"/>
    </row>
    <row r="2" ht="105" customHeight="1">
      <c r="A2" s="56"/>
      <c r="B2" t="s" s="57">
        <v>1</v>
      </c>
      <c r="C2" t="s" s="57">
        <v>2</v>
      </c>
      <c r="D2" t="s" s="57">
        <v>3</v>
      </c>
      <c r="E2" t="s" s="57">
        <v>4</v>
      </c>
      <c r="F2" t="s" s="57">
        <v>5</v>
      </c>
      <c r="G2" t="s" s="57">
        <v>6</v>
      </c>
      <c r="H2" t="s" s="57">
        <v>7</v>
      </c>
      <c r="I2" t="s" s="57">
        <v>8</v>
      </c>
      <c r="J2" t="s" s="57">
        <v>82</v>
      </c>
    </row>
    <row r="3" ht="14.05" customHeight="1">
      <c r="A3" s="58"/>
      <c r="B3" t="s" s="59">
        <v>83</v>
      </c>
      <c r="C3" s="60"/>
      <c r="D3" s="60"/>
      <c r="E3" s="60"/>
      <c r="F3" s="60"/>
      <c r="G3" s="60"/>
      <c r="H3" s="60"/>
      <c r="I3" s="60"/>
      <c r="J3" s="60"/>
    </row>
    <row r="4" ht="13.55" customHeight="1">
      <c r="A4" s="58"/>
      <c r="B4" s="58"/>
      <c r="C4" s="58"/>
      <c r="D4" s="58"/>
      <c r="E4" s="58"/>
      <c r="F4" s="58"/>
      <c r="G4" s="58"/>
      <c r="H4" s="58"/>
      <c r="I4" s="58"/>
      <c r="J4" s="58"/>
    </row>
    <row r="5" ht="13.55" customHeight="1">
      <c r="A5" s="58"/>
      <c r="B5" s="58"/>
      <c r="C5" s="58"/>
      <c r="D5" s="58"/>
      <c r="E5" s="58"/>
      <c r="F5" s="58"/>
      <c r="G5" s="58"/>
      <c r="H5" s="58"/>
      <c r="I5" s="58"/>
      <c r="J5" s="58"/>
    </row>
    <row r="6" ht="13.55" customHeight="1">
      <c r="A6" s="58"/>
      <c r="B6" s="58"/>
      <c r="C6" s="58"/>
      <c r="D6" s="58"/>
      <c r="E6" s="58"/>
      <c r="F6" s="58"/>
      <c r="G6" s="58"/>
      <c r="H6" s="58"/>
      <c r="I6" s="58"/>
      <c r="J6" s="58"/>
    </row>
    <row r="7" ht="13.55" customHeight="1">
      <c r="A7" s="58"/>
      <c r="B7" s="58"/>
      <c r="C7" s="58"/>
      <c r="D7" s="58"/>
      <c r="E7" s="58"/>
      <c r="F7" s="58"/>
      <c r="G7" s="58"/>
      <c r="H7" s="58"/>
      <c r="I7" s="58"/>
      <c r="J7" s="58"/>
    </row>
    <row r="8" ht="13.55" customHeight="1">
      <c r="A8" s="58"/>
      <c r="B8" s="58"/>
      <c r="C8" s="58"/>
      <c r="D8" s="58"/>
      <c r="E8" s="58"/>
      <c r="F8" s="58"/>
      <c r="G8" s="58"/>
      <c r="H8" s="58"/>
      <c r="I8" s="58"/>
      <c r="J8" s="58"/>
    </row>
    <row r="9" ht="13.55" customHeight="1">
      <c r="A9" s="58"/>
      <c r="B9" s="58"/>
      <c r="C9" s="58"/>
      <c r="D9" s="58"/>
      <c r="E9" s="58"/>
      <c r="F9" s="58"/>
      <c r="G9" s="58"/>
      <c r="H9" s="58"/>
      <c r="I9" s="58"/>
      <c r="J9" s="58"/>
    </row>
    <row r="10" ht="13.55" customHeight="1">
      <c r="A10" s="58"/>
      <c r="B10" s="58"/>
      <c r="C10" s="58"/>
      <c r="D10" s="58"/>
      <c r="E10" s="58"/>
      <c r="F10" s="58"/>
      <c r="G10" s="58"/>
      <c r="H10" s="58"/>
      <c r="I10" s="58"/>
      <c r="J10" s="5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J10"/>
  <sheetViews>
    <sheetView workbookViewId="0" showGridLines="0" defaultGridColor="1"/>
  </sheetViews>
  <sheetFormatPr defaultColWidth="8.83333" defaultRowHeight="15" customHeight="1" outlineLevelRow="0" outlineLevelCol="0"/>
  <cols>
    <col min="1" max="1" width="8.85156" style="61" customWidth="1"/>
    <col min="2" max="2" width="65" style="61" customWidth="1"/>
    <col min="3" max="3" width="10.5" style="61" customWidth="1"/>
    <col min="4" max="4" width="8.85156" style="61" customWidth="1"/>
    <col min="5" max="5" width="11.8516" style="61" customWidth="1"/>
    <col min="6" max="6" width="12.6719" style="61" customWidth="1"/>
    <col min="7" max="8" width="13" style="61" customWidth="1"/>
    <col min="9" max="9" width="15.8516" style="61" customWidth="1"/>
    <col min="10" max="10" width="8.85156" style="61" customWidth="1"/>
    <col min="11" max="16384" width="8.85156" style="61" customWidth="1"/>
  </cols>
  <sheetData>
    <row r="1" ht="14.05" customHeight="1">
      <c r="A1" s="51"/>
      <c r="B1" t="s" s="52">
        <v>0</v>
      </c>
      <c r="C1" s="53">
        <f>TODAY()</f>
        <v>45722</v>
      </c>
      <c r="D1" s="54"/>
      <c r="E1" s="54"/>
      <c r="F1" s="54"/>
      <c r="G1" s="54"/>
      <c r="H1" s="54"/>
      <c r="I1" s="54"/>
      <c r="J1" s="55"/>
    </row>
    <row r="2" ht="60" customHeight="1">
      <c r="A2" s="56"/>
      <c r="B2" t="s" s="57">
        <v>1</v>
      </c>
      <c r="C2" t="s" s="57">
        <v>2</v>
      </c>
      <c r="D2" t="s" s="57">
        <v>3</v>
      </c>
      <c r="E2" t="s" s="57">
        <v>4</v>
      </c>
      <c r="F2" t="s" s="57">
        <v>5</v>
      </c>
      <c r="G2" t="s" s="57">
        <v>6</v>
      </c>
      <c r="H2" t="s" s="57">
        <v>7</v>
      </c>
      <c r="I2" t="s" s="57">
        <v>8</v>
      </c>
      <c r="J2" t="s" s="57">
        <v>82</v>
      </c>
    </row>
    <row r="3" ht="14.05" customHeight="1">
      <c r="A3" s="58"/>
      <c r="B3" t="s" s="59">
        <v>84</v>
      </c>
      <c r="C3" s="60"/>
      <c r="D3" s="60"/>
      <c r="E3" s="60"/>
      <c r="F3" s="60"/>
      <c r="G3" s="60"/>
      <c r="H3" s="60"/>
      <c r="I3" s="60"/>
      <c r="J3" s="60"/>
    </row>
    <row r="4" ht="13.55" customHeight="1">
      <c r="A4" s="58"/>
      <c r="B4" t="s" s="62">
        <v>85</v>
      </c>
      <c r="C4" s="58"/>
      <c r="D4" s="58"/>
      <c r="E4" s="58"/>
      <c r="F4" s="58"/>
      <c r="G4" s="58"/>
      <c r="H4" s="58"/>
      <c r="I4" s="58"/>
      <c r="J4" s="58"/>
    </row>
    <row r="5" ht="13.55" customHeight="1">
      <c r="A5" s="58"/>
      <c r="B5" t="s" s="62">
        <v>86</v>
      </c>
      <c r="C5" s="58"/>
      <c r="D5" s="58"/>
      <c r="E5" s="58"/>
      <c r="F5" s="58"/>
      <c r="G5" s="58"/>
      <c r="H5" s="58"/>
      <c r="I5" s="58"/>
      <c r="J5" s="58"/>
    </row>
    <row r="6" ht="13.55" customHeight="1">
      <c r="A6" s="58"/>
      <c r="B6" s="58"/>
      <c r="C6" s="58"/>
      <c r="D6" s="58"/>
      <c r="E6" s="58"/>
      <c r="F6" s="58"/>
      <c r="G6" s="58"/>
      <c r="H6" s="58"/>
      <c r="I6" s="58"/>
      <c r="J6" s="58"/>
    </row>
    <row r="7" ht="13.55" customHeight="1">
      <c r="A7" s="58"/>
      <c r="B7" s="58"/>
      <c r="C7" s="58"/>
      <c r="D7" s="58"/>
      <c r="E7" s="58"/>
      <c r="F7" s="58"/>
      <c r="G7" s="58"/>
      <c r="H7" s="58"/>
      <c r="I7" s="58"/>
      <c r="J7" s="58"/>
    </row>
    <row r="8" ht="13.55" customHeight="1">
      <c r="A8" s="58"/>
      <c r="B8" s="58"/>
      <c r="C8" s="58"/>
      <c r="D8" s="58"/>
      <c r="E8" s="58"/>
      <c r="F8" s="58"/>
      <c r="G8" s="58"/>
      <c r="H8" s="58"/>
      <c r="I8" s="58"/>
      <c r="J8" s="58"/>
    </row>
    <row r="9" ht="13.55" customHeight="1">
      <c r="A9" s="58"/>
      <c r="B9" s="58"/>
      <c r="C9" s="58"/>
      <c r="D9" s="58"/>
      <c r="E9" s="58"/>
      <c r="F9" s="58"/>
      <c r="G9" s="58"/>
      <c r="H9" s="58"/>
      <c r="I9" s="58"/>
      <c r="J9" s="58"/>
    </row>
    <row r="10" ht="13.55" customHeight="1">
      <c r="A10" s="58"/>
      <c r="B10" s="58"/>
      <c r="C10" s="58"/>
      <c r="D10" s="58"/>
      <c r="E10" s="58"/>
      <c r="F10" s="58"/>
      <c r="G10" s="58"/>
      <c r="H10" s="58"/>
      <c r="I10" s="58"/>
      <c r="J10" s="5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dimension ref="A1:J10"/>
  <sheetViews>
    <sheetView workbookViewId="0" showGridLines="0" defaultGridColor="1"/>
  </sheetViews>
  <sheetFormatPr defaultColWidth="8.83333" defaultRowHeight="15" customHeight="1" outlineLevelRow="0" outlineLevelCol="0"/>
  <cols>
    <col min="1" max="1" width="8.85156" style="63" customWidth="1"/>
    <col min="2" max="2" width="44.5" style="63" customWidth="1"/>
    <col min="3" max="3" width="10.5" style="63" customWidth="1"/>
    <col min="4" max="10" width="8.85156" style="63" customWidth="1"/>
    <col min="11" max="16384" width="8.85156" style="63" customWidth="1"/>
  </cols>
  <sheetData>
    <row r="1" ht="14.05" customHeight="1">
      <c r="A1" s="51"/>
      <c r="B1" t="s" s="52">
        <v>0</v>
      </c>
      <c r="C1" s="53">
        <f>TODAY()</f>
        <v>45722</v>
      </c>
      <c r="D1" s="54"/>
      <c r="E1" s="54"/>
      <c r="F1" s="54"/>
      <c r="G1" s="54"/>
      <c r="H1" s="54"/>
      <c r="I1" s="54"/>
      <c r="J1" s="55"/>
    </row>
    <row r="2" ht="105" customHeight="1">
      <c r="A2" s="56"/>
      <c r="B2" t="s" s="57">
        <v>1</v>
      </c>
      <c r="C2" t="s" s="57">
        <v>2</v>
      </c>
      <c r="D2" t="s" s="57">
        <v>3</v>
      </c>
      <c r="E2" t="s" s="57">
        <v>4</v>
      </c>
      <c r="F2" t="s" s="57">
        <v>5</v>
      </c>
      <c r="G2" t="s" s="57">
        <v>6</v>
      </c>
      <c r="H2" t="s" s="57">
        <v>7</v>
      </c>
      <c r="I2" t="s" s="57">
        <v>8</v>
      </c>
      <c r="J2" t="s" s="57">
        <v>82</v>
      </c>
    </row>
    <row r="3" ht="14.05" customHeight="1">
      <c r="A3" s="58"/>
      <c r="B3" t="s" s="59">
        <v>87</v>
      </c>
      <c r="C3" s="60"/>
      <c r="D3" s="60"/>
      <c r="E3" s="60"/>
      <c r="F3" s="60"/>
      <c r="G3" s="60"/>
      <c r="H3" s="60"/>
      <c r="I3" s="60"/>
      <c r="J3" s="60"/>
    </row>
    <row r="4" ht="13.55" customHeight="1">
      <c r="A4" s="58"/>
      <c r="B4" t="s" s="62">
        <v>88</v>
      </c>
      <c r="C4" s="58"/>
      <c r="D4" s="58"/>
      <c r="E4" s="58"/>
      <c r="F4" s="58"/>
      <c r="G4" s="58"/>
      <c r="H4" s="58"/>
      <c r="I4" s="58"/>
      <c r="J4" s="58"/>
    </row>
    <row r="5" ht="13.55" customHeight="1">
      <c r="A5" s="58"/>
      <c r="B5" s="58"/>
      <c r="C5" s="58"/>
      <c r="D5" s="58"/>
      <c r="E5" s="58"/>
      <c r="F5" s="58"/>
      <c r="G5" s="58"/>
      <c r="H5" s="58"/>
      <c r="I5" s="58"/>
      <c r="J5" s="58"/>
    </row>
    <row r="6" ht="13.55" customHeight="1">
      <c r="A6" s="58"/>
      <c r="B6" s="58"/>
      <c r="C6" s="58"/>
      <c r="D6" s="58"/>
      <c r="E6" s="58"/>
      <c r="F6" s="58"/>
      <c r="G6" s="58"/>
      <c r="H6" s="58"/>
      <c r="I6" s="58"/>
      <c r="J6" s="58"/>
    </row>
    <row r="7" ht="13.55" customHeight="1">
      <c r="A7" s="58"/>
      <c r="B7" s="58"/>
      <c r="C7" s="58"/>
      <c r="D7" s="58"/>
      <c r="E7" s="58"/>
      <c r="F7" s="58"/>
      <c r="G7" s="58"/>
      <c r="H7" s="58"/>
      <c r="I7" s="58"/>
      <c r="J7" s="58"/>
    </row>
    <row r="8" ht="13.55" customHeight="1">
      <c r="A8" s="58"/>
      <c r="B8" s="58"/>
      <c r="C8" s="58"/>
      <c r="D8" s="58"/>
      <c r="E8" s="58"/>
      <c r="F8" s="58"/>
      <c r="G8" s="58"/>
      <c r="H8" s="58"/>
      <c r="I8" s="58"/>
      <c r="J8" s="58"/>
    </row>
    <row r="9" ht="13.55" customHeight="1">
      <c r="A9" s="58"/>
      <c r="B9" s="58"/>
      <c r="C9" s="58"/>
      <c r="D9" s="58"/>
      <c r="E9" s="58"/>
      <c r="F9" s="58"/>
      <c r="G9" s="58"/>
      <c r="H9" s="58"/>
      <c r="I9" s="58"/>
      <c r="J9" s="58"/>
    </row>
    <row r="10" ht="13.55" customHeight="1">
      <c r="A10" s="58"/>
      <c r="B10" s="58"/>
      <c r="C10" s="58"/>
      <c r="D10" s="58"/>
      <c r="E10" s="58"/>
      <c r="F10" s="58"/>
      <c r="G10" s="58"/>
      <c r="H10" s="58"/>
      <c r="I10" s="58"/>
      <c r="J10" s="58"/>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